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1"/>
  </bookViews>
  <sheets>
    <sheet name="29.05.2013" sheetId="1" r:id="rId1"/>
    <sheet name="Galaxy" sheetId="2" r:id="rId2"/>
  </sheets>
  <definedNames>
    <definedName name="_xlnm._FilterDatabase" localSheetId="1" hidden="1">'Galaxy'!$A$1:$AA$46</definedName>
  </definedNames>
  <calcPr fullCalcOnLoad="1"/>
</workbook>
</file>

<file path=xl/sharedStrings.xml><?xml version="1.0" encoding="utf-8"?>
<sst xmlns="http://schemas.openxmlformats.org/spreadsheetml/2006/main" count="674" uniqueCount="209">
  <si>
    <t>Название</t>
  </si>
  <si>
    <t>Код</t>
  </si>
  <si>
    <t>серия</t>
  </si>
  <si>
    <t>Цена дек. 2012</t>
  </si>
  <si>
    <t>CPU</t>
  </si>
  <si>
    <t>Ядро</t>
  </si>
  <si>
    <t>ядер</t>
  </si>
  <si>
    <t>Частота, МГц</t>
  </si>
  <si>
    <t>RAM, MB</t>
  </si>
  <si>
    <t>Flash, GB</t>
  </si>
  <si>
    <t>Поддержка карт</t>
  </si>
  <si>
    <t>Экран, матрица</t>
  </si>
  <si>
    <t>Экран, цветов</t>
  </si>
  <si>
    <t>Экран, диагональ, "</t>
  </si>
  <si>
    <t>Экран, разрешение</t>
  </si>
  <si>
    <t>Bluetooth</t>
  </si>
  <si>
    <t>Фотокамера основная, Mpix</t>
  </si>
  <si>
    <t>Вспышка</t>
  </si>
  <si>
    <t>Видеосъёмка, разрешение</t>
  </si>
  <si>
    <t>Фронтальная камера</t>
  </si>
  <si>
    <t>Батарея, мАч</t>
  </si>
  <si>
    <t>СИМ-карт</t>
  </si>
  <si>
    <t>Доп</t>
  </si>
  <si>
    <t>Начало поставок</t>
  </si>
  <si>
    <t>Samsung Galaxy Y Pro Duos</t>
  </si>
  <si>
    <t>B5512</t>
  </si>
  <si>
    <t>b5</t>
  </si>
  <si>
    <t>2.3</t>
  </si>
  <si>
    <t>Broadcom BCM21553</t>
  </si>
  <si>
    <t>ARMv6</t>
  </si>
  <si>
    <t>microSDHC</t>
  </si>
  <si>
    <t>TFT</t>
  </si>
  <si>
    <t>262K</t>
  </si>
  <si>
    <t>320x240</t>
  </si>
  <si>
    <t>нет</t>
  </si>
  <si>
    <t>qwerty-клавиатура</t>
  </si>
  <si>
    <t>.</t>
  </si>
  <si>
    <t>Samsung Galaxy Y Pro</t>
  </si>
  <si>
    <t>B5510</t>
  </si>
  <si>
    <t>Samsung Galaxy Ace 2</t>
  </si>
  <si>
    <t>i8160</t>
  </si>
  <si>
    <t>i8</t>
  </si>
  <si>
    <t>ST Ericsson U8500</t>
  </si>
  <si>
    <t>ARMv7</t>
  </si>
  <si>
    <t>16M</t>
  </si>
  <si>
    <t>480x800</t>
  </si>
  <si>
    <t>есть</t>
  </si>
  <si>
    <t>1280x720</t>
  </si>
  <si>
    <t>Samsung Galaxy W</t>
  </si>
  <si>
    <t>i8150</t>
  </si>
  <si>
    <t>Qualcomm MSM8255</t>
  </si>
  <si>
    <t>16М</t>
  </si>
  <si>
    <t>Samsung Galaxy Beam</t>
  </si>
  <si>
    <t>i8530</t>
  </si>
  <si>
    <t>Встроенный проектор</t>
  </si>
  <si>
    <t>Samsung Galaxy S III mini</t>
  </si>
  <si>
    <t>i8190</t>
  </si>
  <si>
    <t>4.1</t>
  </si>
  <si>
    <t>SAMOLED</t>
  </si>
  <si>
    <t>Samsung Galaxy S Advance</t>
  </si>
  <si>
    <t>i9070</t>
  </si>
  <si>
    <t>i9</t>
  </si>
  <si>
    <t>Samsung Galaxy S</t>
  </si>
  <si>
    <t>i9000</t>
  </si>
  <si>
    <t>2.1</t>
  </si>
  <si>
    <t>Samsung S5PC111 (Hummingbird)</t>
  </si>
  <si>
    <t>Samsung Galaxy S scLCD</t>
  </si>
  <si>
    <t>i9003</t>
  </si>
  <si>
    <t>2.2</t>
  </si>
  <si>
    <t>TI OMAP3630</t>
  </si>
  <si>
    <t>Super Clear LCD</t>
  </si>
  <si>
    <t>Samsung Galaxy S Plus</t>
  </si>
  <si>
    <t>i9001</t>
  </si>
  <si>
    <t>Qualcomm MSM8255T</t>
  </si>
  <si>
    <t>Samsung Galaxy R</t>
  </si>
  <si>
    <t>i9103</t>
  </si>
  <si>
    <t>NVIDIA Tegra 2</t>
  </si>
  <si>
    <t>Samsung Galaxy Nexus</t>
  </si>
  <si>
    <t>i9250</t>
  </si>
  <si>
    <t>4.0</t>
  </si>
  <si>
    <t>TI OMAP4460</t>
  </si>
  <si>
    <t>-</t>
  </si>
  <si>
    <t>720x1280</t>
  </si>
  <si>
    <t>1920x1080</t>
  </si>
  <si>
    <t>Samsung Galaxy S II</t>
  </si>
  <si>
    <t>i9100</t>
  </si>
  <si>
    <t>Samsung Exynos 4210</t>
  </si>
  <si>
    <t>SAMOLED+</t>
  </si>
  <si>
    <t>i9300</t>
  </si>
  <si>
    <t>Samsung Exynos 4412</t>
  </si>
  <si>
    <t>microSDHC 64ГБ</t>
  </si>
  <si>
    <t>HD SAMOLED</t>
  </si>
  <si>
    <t>Samsung Galaxy Premier</t>
  </si>
  <si>
    <t>i9260</t>
  </si>
  <si>
    <t>TI OMAP4470</t>
  </si>
  <si>
    <t>Samsung Galaxy Note</t>
  </si>
  <si>
    <t>N7000</t>
  </si>
  <si>
    <t>n7</t>
  </si>
  <si>
    <t>800x1280</t>
  </si>
  <si>
    <t>Samsung Galaxy Note 2</t>
  </si>
  <si>
    <t>N7100</t>
  </si>
  <si>
    <t>Samsung Galaxy Y</t>
  </si>
  <si>
    <t>S5360</t>
  </si>
  <si>
    <t>s5</t>
  </si>
  <si>
    <t>262К</t>
  </si>
  <si>
    <t>240x320</t>
  </si>
  <si>
    <t>Samsung Galaxy Pocket</t>
  </si>
  <si>
    <t>S5300</t>
  </si>
  <si>
    <t>microSD</t>
  </si>
  <si>
    <t>Samsung Galaxy Mini</t>
  </si>
  <si>
    <t>S5570</t>
  </si>
  <si>
    <t>Qualcomm MSM7227</t>
  </si>
  <si>
    <t>Samsung Galaxy Gio</t>
  </si>
  <si>
    <t>S5660</t>
  </si>
  <si>
    <t>320x480</t>
  </si>
  <si>
    <t>Samsung Galaxy Fit</t>
  </si>
  <si>
    <t>S5670</t>
  </si>
  <si>
    <t>640x480</t>
  </si>
  <si>
    <t>Samsung Galaxy Ace</t>
  </si>
  <si>
    <t>S5830</t>
  </si>
  <si>
    <t>Samsung Galaxy xCover</t>
  </si>
  <si>
    <t>S5690</t>
  </si>
  <si>
    <t>Marvell MG2</t>
  </si>
  <si>
    <t>Samsung Galaxy Y Duos</t>
  </si>
  <si>
    <t>S6102</t>
  </si>
  <si>
    <t>s6</t>
  </si>
  <si>
    <t>Samsung Galaxy Mini 2</t>
  </si>
  <si>
    <t>S6500</t>
  </si>
  <si>
    <t>Qualcomm MSM7227A</t>
  </si>
  <si>
    <t>Samsung Galaxy Ace Duos</t>
  </si>
  <si>
    <t>S6802</t>
  </si>
  <si>
    <t>Samsung Galaxy Ace Plus</t>
  </si>
  <si>
    <t>S7500</t>
  </si>
  <si>
    <t>s7</t>
  </si>
  <si>
    <t>Samsung Galaxy S Duos</t>
  </si>
  <si>
    <t>S7562</t>
  </si>
  <si>
    <t>Все данные получены из открытых источников.</t>
  </si>
  <si>
    <t>Возможные ошибки в данных могут быть по причине искаженной или недостоверной информация в источниках</t>
  </si>
  <si>
    <t>Смартфоны, не продающиеся по причине низкого уровня спроса, не рассматривались</t>
  </si>
  <si>
    <t>серии Samsung Galaxy, представленные на Российском рынке в этот момент</t>
  </si>
  <si>
    <t>Смартфоны, анонсированные, но ещё не поступившие в продажу, также не рассматривались</t>
  </si>
  <si>
    <t>Смартфоны других производителей, равно как и смартфоны Samsung на других ОС не рассматривались.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</si>
  <si>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</si>
  <si>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</si>
  <si>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</si>
  <si>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</si>
  <si>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Лайки, срач в комментах и любого вида благодарности ПРИВЕТСТВУЮТСЯ!</t>
  </si>
  <si>
    <t>С уважением, Стевский</t>
  </si>
  <si>
    <t>www.stevsky.ru - обзоры компьютерной техники и мобильных устройств</t>
  </si>
  <si>
    <t>Samsung Galaxy Pocket Plus</t>
  </si>
  <si>
    <t>Samsung Galaxy Express</t>
  </si>
  <si>
    <t>Samsung Galaxy S III 4G</t>
  </si>
  <si>
    <t>I8552</t>
  </si>
  <si>
    <t>S7710</t>
  </si>
  <si>
    <t>S6312</t>
  </si>
  <si>
    <t>S6012</t>
  </si>
  <si>
    <t>S6810</t>
  </si>
  <si>
    <t>S5303</t>
  </si>
  <si>
    <t>Samsung Galaxy Young Duos</t>
  </si>
  <si>
    <t>ARM Cortex-A9</t>
  </si>
  <si>
    <t>640х480</t>
  </si>
  <si>
    <t>S5301</t>
  </si>
  <si>
    <t>Broadcom BCM21654</t>
  </si>
  <si>
    <t>Samsung Galaxy Music Duos</t>
  </si>
  <si>
    <t>Samsung Galaxy Fame</t>
  </si>
  <si>
    <t>Samsung Nexus S</t>
  </si>
  <si>
    <t>Samsung Galaxy S II Plus</t>
  </si>
  <si>
    <t>Samsung Galaxy xCover 2</t>
  </si>
  <si>
    <t>Samsung Galaxy Y Plus</t>
  </si>
  <si>
    <t>Обзор составлен в конце мая 2013 и учитывает все смартфоны</t>
  </si>
  <si>
    <t>Цена май 2013</t>
  </si>
  <si>
    <t>Версия ОС</t>
  </si>
  <si>
    <t>1кв.2013</t>
  </si>
  <si>
    <t>ST-Ericsson NovaThor U8420</t>
  </si>
  <si>
    <t>ARM Cortex-A8</t>
  </si>
  <si>
    <t>Super LCD</t>
  </si>
  <si>
    <t>800x480</t>
  </si>
  <si>
    <t>720x480</t>
  </si>
  <si>
    <t>Broadcom BC28155</t>
  </si>
  <si>
    <t>Защита IP67</t>
  </si>
  <si>
    <t>ST Ericsson NovaThor U8420</t>
  </si>
  <si>
    <t>Samsung Galaxy Grand (Duos)</t>
  </si>
  <si>
    <t>i8730</t>
  </si>
  <si>
    <t>i9082</t>
  </si>
  <si>
    <t>i9023</t>
  </si>
  <si>
    <t>i9105</t>
  </si>
  <si>
    <t>Qualcomm MSM8930</t>
  </si>
  <si>
    <t>4G LTE</t>
  </si>
  <si>
    <t xml:space="preserve">Qualcomm MSM8625 </t>
  </si>
  <si>
    <t>Samsung Galaxy Win (Duos)</t>
  </si>
  <si>
    <t>2кв.2013</t>
  </si>
  <si>
    <t>i9305</t>
  </si>
  <si>
    <t>Samsung Galaxy S III</t>
  </si>
  <si>
    <t>4кв.2012</t>
  </si>
  <si>
    <t>N7105</t>
  </si>
  <si>
    <t>Samsung Galaxy S IV</t>
  </si>
  <si>
    <t>i9500</t>
  </si>
  <si>
    <t>4.2</t>
  </si>
  <si>
    <t>Samsung Exynos 5410</t>
  </si>
  <si>
    <t>1080x1920</t>
  </si>
  <si>
    <t>S5282</t>
  </si>
  <si>
    <t>i8260</t>
  </si>
  <si>
    <t>Samsung Galaxy Star (Duos)</t>
  </si>
  <si>
    <t>Samsung Galaxy Core (Duos)</t>
  </si>
  <si>
    <t xml:space="preserve">Qualcomm MSM8225 </t>
  </si>
  <si>
    <t>Подешевел, %</t>
  </si>
  <si>
    <t>Samsung Galaxy Note II LTE</t>
  </si>
  <si>
    <t>4 / 8</t>
  </si>
  <si>
    <t>http://stevsky.ru/o-mobilnikach/novie-smartfoni-samsung-galaxy-v-2013-godu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</si>
</sst>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49" fontId="5" fillId="0" borderId="5" xfId="0" applyNumberFormat="1" applyFont="1" applyBorder="1" applyAlignment="1">
      <alignment/>
    </xf>
    <xf numFmtId="14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/>
    </xf>
    <xf numFmtId="14" fontId="5" fillId="0" borderId="9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3" borderId="12" xfId="15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6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16" xfId="0" applyNumberFormat="1" applyFont="1" applyBorder="1" applyAlignment="1">
      <alignment/>
    </xf>
    <xf numFmtId="0" fontId="4" fillId="7" borderId="2" xfId="0" applyFont="1" applyFill="1" applyBorder="1" applyAlignment="1">
      <alignment horizontal="center" vertical="center" wrapText="1"/>
    </xf>
    <xf numFmtId="9" fontId="5" fillId="0" borderId="5" xfId="19" applyFont="1" applyFill="1" applyBorder="1" applyAlignment="1">
      <alignment/>
    </xf>
    <xf numFmtId="9" fontId="5" fillId="0" borderId="8" xfId="19" applyFont="1" applyFill="1" applyBorder="1" applyAlignment="1">
      <alignment/>
    </xf>
    <xf numFmtId="1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9" fontId="5" fillId="0" borderId="16" xfId="19" applyFont="1" applyFill="1" applyBorder="1" applyAlignment="1">
      <alignment/>
    </xf>
    <xf numFmtId="14" fontId="5" fillId="0" borderId="1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0" fontId="4" fillId="3" borderId="2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workbookViewId="0" topLeftCell="A1">
      <selection activeCell="A14" sqref="A14"/>
    </sheetView>
  </sheetViews>
  <sheetFormatPr defaultColWidth="9.00390625" defaultRowHeight="12.75"/>
  <cols>
    <col min="1" max="1" width="125.25390625" style="18" customWidth="1"/>
  </cols>
  <sheetData>
    <row r="1" ht="15.75" thickBot="1"/>
    <row r="2" ht="15">
      <c r="A2" s="19" t="s">
        <v>136</v>
      </c>
    </row>
    <row r="3" ht="15">
      <c r="A3" s="20" t="s">
        <v>137</v>
      </c>
    </row>
    <row r="4" ht="15">
      <c r="A4" s="20" t="s">
        <v>169</v>
      </c>
    </row>
    <row r="5" ht="15">
      <c r="A5" s="20" t="s">
        <v>139</v>
      </c>
    </row>
    <row r="6" ht="15">
      <c r="A6" s="20" t="s">
        <v>138</v>
      </c>
    </row>
    <row r="7" ht="15">
      <c r="A7" s="20" t="s">
        <v>140</v>
      </c>
    </row>
    <row r="8" ht="15">
      <c r="A8" s="20" t="s">
        <v>141</v>
      </c>
    </row>
    <row r="9" ht="15.75" thickBot="1">
      <c r="A9" s="21"/>
    </row>
    <row r="10" ht="15.75" thickBot="1"/>
    <row r="11" ht="15.75">
      <c r="A11" s="22" t="s">
        <v>142</v>
      </c>
    </row>
    <row r="12" ht="15.75">
      <c r="A12" s="23" t="s">
        <v>143</v>
      </c>
    </row>
    <row r="13" ht="15.75">
      <c r="A13" s="24" t="s">
        <v>208</v>
      </c>
    </row>
    <row r="14" ht="15.75">
      <c r="A14" s="23" t="s">
        <v>144</v>
      </c>
    </row>
    <row r="15" ht="16.5" thickBot="1">
      <c r="A15" s="25" t="s">
        <v>145</v>
      </c>
    </row>
    <row r="16" ht="15.75" thickBot="1"/>
    <row r="17" ht="16.5" thickBot="1">
      <c r="A17" s="28" t="s">
        <v>146</v>
      </c>
    </row>
    <row r="18" ht="15.75" thickBot="1"/>
    <row r="19" ht="15">
      <c r="A19" s="26" t="s">
        <v>147</v>
      </c>
    </row>
    <row r="20" ht="15.75" thickBot="1">
      <c r="A20" s="27" t="s">
        <v>148</v>
      </c>
    </row>
  </sheetData>
  <sheetProtection password="C71F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zoomScale="115" zoomScaleNormal="11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5" sqref="J25"/>
    </sheetView>
  </sheetViews>
  <sheetFormatPr defaultColWidth="9.00390625" defaultRowHeight="12.75"/>
  <cols>
    <col min="1" max="1" width="23.625" style="9" customWidth="1"/>
    <col min="2" max="3" width="5.25390625" style="9" customWidth="1"/>
    <col min="4" max="5" width="5.00390625" style="9" customWidth="1"/>
    <col min="6" max="6" width="5.375" style="9" customWidth="1"/>
    <col min="7" max="7" width="5.75390625" style="47" customWidth="1"/>
    <col min="8" max="8" width="14.625" style="9" customWidth="1"/>
    <col min="9" max="9" width="9.25390625" style="9" customWidth="1"/>
    <col min="10" max="10" width="3.375" style="9" customWidth="1"/>
    <col min="11" max="11" width="4.625" style="9" customWidth="1"/>
    <col min="12" max="12" width="5.00390625" style="9" customWidth="1"/>
    <col min="13" max="13" width="4.125" style="9" customWidth="1"/>
    <col min="14" max="14" width="8.75390625" style="9" customWidth="1"/>
    <col min="15" max="15" width="7.125" style="9" customWidth="1"/>
    <col min="16" max="16" width="5.75390625" style="9" customWidth="1"/>
    <col min="17" max="17" width="6.375" style="9" customWidth="1"/>
    <col min="18" max="18" width="6.875" style="9" customWidth="1"/>
    <col min="19" max="19" width="4.25390625" style="9" customWidth="1"/>
    <col min="20" max="20" width="9.125" style="9" customWidth="1"/>
    <col min="21" max="21" width="9.75390625" style="9" customWidth="1"/>
    <col min="22" max="22" width="9.125" style="9" customWidth="1"/>
    <col min="23" max="24" width="7.25390625" style="9" customWidth="1"/>
    <col min="25" max="25" width="4.625" style="9" customWidth="1"/>
    <col min="26" max="26" width="9.125" style="9" customWidth="1"/>
    <col min="27" max="27" width="9.125" style="17" customWidth="1"/>
    <col min="28" max="28" width="1.00390625" style="9" customWidth="1"/>
    <col min="29" max="16384" width="9.125" style="9" customWidth="1"/>
  </cols>
  <sheetData>
    <row r="1" spans="1:27" s="4" customFormat="1" ht="27.75" customHeight="1" thickBot="1">
      <c r="A1" s="1" t="s">
        <v>0</v>
      </c>
      <c r="B1" s="2" t="s">
        <v>1</v>
      </c>
      <c r="C1" s="2" t="s">
        <v>2</v>
      </c>
      <c r="D1" s="31" t="s">
        <v>3</v>
      </c>
      <c r="E1" s="39" t="s">
        <v>170</v>
      </c>
      <c r="F1" s="48" t="s">
        <v>205</v>
      </c>
      <c r="G1" s="46" t="s">
        <v>171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3" t="s">
        <v>23</v>
      </c>
    </row>
    <row r="2" spans="1:28" ht="9.75">
      <c r="A2" s="5" t="s">
        <v>37</v>
      </c>
      <c r="B2" s="6" t="s">
        <v>38</v>
      </c>
      <c r="C2" s="6" t="s">
        <v>26</v>
      </c>
      <c r="D2" s="34">
        <v>6700</v>
      </c>
      <c r="E2" s="34">
        <v>5790</v>
      </c>
      <c r="F2" s="40">
        <f>1-(E2/D2)</f>
        <v>0.13582089552238807</v>
      </c>
      <c r="G2" s="7" t="s">
        <v>27</v>
      </c>
      <c r="H2" s="6" t="s">
        <v>28</v>
      </c>
      <c r="I2" s="6" t="s">
        <v>29</v>
      </c>
      <c r="J2" s="6">
        <v>1</v>
      </c>
      <c r="K2" s="6">
        <v>832</v>
      </c>
      <c r="L2" s="6">
        <v>384</v>
      </c>
      <c r="M2" s="6">
        <v>0</v>
      </c>
      <c r="N2" s="6" t="s">
        <v>30</v>
      </c>
      <c r="O2" s="6" t="s">
        <v>31</v>
      </c>
      <c r="P2" s="6" t="s">
        <v>32</v>
      </c>
      <c r="Q2" s="6">
        <v>2.6</v>
      </c>
      <c r="R2" s="6" t="s">
        <v>33</v>
      </c>
      <c r="S2" s="6">
        <v>3</v>
      </c>
      <c r="T2" s="6">
        <v>3.2</v>
      </c>
      <c r="U2" s="6" t="s">
        <v>34</v>
      </c>
      <c r="V2" s="6" t="s">
        <v>33</v>
      </c>
      <c r="W2" s="6" t="s">
        <v>34</v>
      </c>
      <c r="X2" s="6">
        <v>1200</v>
      </c>
      <c r="Y2" s="6">
        <v>1</v>
      </c>
      <c r="Z2" s="6" t="s">
        <v>35</v>
      </c>
      <c r="AA2" s="8">
        <v>40909</v>
      </c>
      <c r="AB2" s="9" t="s">
        <v>36</v>
      </c>
    </row>
    <row r="3" spans="1:28" ht="9.75">
      <c r="A3" s="10" t="s">
        <v>24</v>
      </c>
      <c r="B3" s="11" t="s">
        <v>25</v>
      </c>
      <c r="C3" s="11" t="s">
        <v>26</v>
      </c>
      <c r="D3" s="32">
        <v>6000</v>
      </c>
      <c r="E3" s="32">
        <v>5790</v>
      </c>
      <c r="F3" s="41">
        <f>1-(E3/D3)</f>
        <v>0.03500000000000003</v>
      </c>
      <c r="G3" s="12" t="s">
        <v>27</v>
      </c>
      <c r="H3" s="11" t="s">
        <v>28</v>
      </c>
      <c r="I3" s="11" t="s">
        <v>29</v>
      </c>
      <c r="J3" s="11">
        <v>1</v>
      </c>
      <c r="K3" s="11">
        <v>832</v>
      </c>
      <c r="L3" s="11">
        <v>384</v>
      </c>
      <c r="M3" s="11">
        <v>0</v>
      </c>
      <c r="N3" s="11" t="s">
        <v>30</v>
      </c>
      <c r="O3" s="11" t="s">
        <v>31</v>
      </c>
      <c r="P3" s="11" t="s">
        <v>32</v>
      </c>
      <c r="Q3" s="11">
        <v>2.6</v>
      </c>
      <c r="R3" s="11" t="s">
        <v>33</v>
      </c>
      <c r="S3" s="11">
        <v>3</v>
      </c>
      <c r="T3" s="11">
        <v>3.2</v>
      </c>
      <c r="U3" s="11" t="s">
        <v>34</v>
      </c>
      <c r="V3" s="11" t="s">
        <v>33</v>
      </c>
      <c r="W3" s="11" t="s">
        <v>34</v>
      </c>
      <c r="X3" s="11">
        <v>1350</v>
      </c>
      <c r="Y3" s="11">
        <v>1</v>
      </c>
      <c r="Z3" s="11" t="s">
        <v>35</v>
      </c>
      <c r="AA3" s="13">
        <v>40938</v>
      </c>
      <c r="AB3" s="9" t="s">
        <v>36</v>
      </c>
    </row>
    <row r="4" spans="1:28" ht="9.75">
      <c r="A4" s="10" t="s">
        <v>48</v>
      </c>
      <c r="B4" s="11" t="s">
        <v>49</v>
      </c>
      <c r="C4" s="11" t="s">
        <v>41</v>
      </c>
      <c r="D4" s="32">
        <v>10000</v>
      </c>
      <c r="E4" s="32">
        <v>7000</v>
      </c>
      <c r="F4" s="41">
        <f>1-(E4/D4)</f>
        <v>0.30000000000000004</v>
      </c>
      <c r="G4" s="12" t="s">
        <v>27</v>
      </c>
      <c r="H4" s="11" t="s">
        <v>50</v>
      </c>
      <c r="I4" s="11" t="s">
        <v>43</v>
      </c>
      <c r="J4" s="11">
        <v>1</v>
      </c>
      <c r="K4" s="11">
        <v>1400</v>
      </c>
      <c r="L4" s="11">
        <v>512</v>
      </c>
      <c r="M4" s="11">
        <v>4</v>
      </c>
      <c r="N4" s="11" t="s">
        <v>30</v>
      </c>
      <c r="O4" s="11" t="s">
        <v>31</v>
      </c>
      <c r="P4" s="11" t="s">
        <v>51</v>
      </c>
      <c r="Q4" s="11">
        <v>3.7</v>
      </c>
      <c r="R4" s="11" t="s">
        <v>45</v>
      </c>
      <c r="S4" s="11">
        <v>3</v>
      </c>
      <c r="T4" s="11">
        <v>5</v>
      </c>
      <c r="U4" s="11" t="s">
        <v>46</v>
      </c>
      <c r="V4" s="11" t="s">
        <v>47</v>
      </c>
      <c r="W4" s="11">
        <v>0.3</v>
      </c>
      <c r="X4" s="11">
        <v>1500</v>
      </c>
      <c r="Y4" s="11">
        <v>1</v>
      </c>
      <c r="Z4" s="11"/>
      <c r="AA4" s="13">
        <v>40779</v>
      </c>
      <c r="AB4" s="9" t="s">
        <v>36</v>
      </c>
    </row>
    <row r="5" spans="1:28" ht="9.75">
      <c r="A5" s="10" t="s">
        <v>39</v>
      </c>
      <c r="B5" s="11" t="s">
        <v>40</v>
      </c>
      <c r="C5" s="11" t="s">
        <v>41</v>
      </c>
      <c r="D5" s="32">
        <v>9300</v>
      </c>
      <c r="E5" s="32">
        <v>6200</v>
      </c>
      <c r="F5" s="41">
        <f>1-(E5/D5)</f>
        <v>0.33333333333333337</v>
      </c>
      <c r="G5" s="12" t="s">
        <v>27</v>
      </c>
      <c r="H5" s="11" t="s">
        <v>42</v>
      </c>
      <c r="I5" s="11" t="s">
        <v>43</v>
      </c>
      <c r="J5" s="11">
        <v>2</v>
      </c>
      <c r="K5" s="11">
        <v>800</v>
      </c>
      <c r="L5" s="11">
        <v>768</v>
      </c>
      <c r="M5" s="11">
        <v>4</v>
      </c>
      <c r="N5" s="11" t="s">
        <v>30</v>
      </c>
      <c r="O5" s="11" t="s">
        <v>31</v>
      </c>
      <c r="P5" s="11" t="s">
        <v>44</v>
      </c>
      <c r="Q5" s="11">
        <v>3.8</v>
      </c>
      <c r="R5" s="11" t="s">
        <v>45</v>
      </c>
      <c r="S5" s="11">
        <v>3</v>
      </c>
      <c r="T5" s="11">
        <v>5</v>
      </c>
      <c r="U5" s="11" t="s">
        <v>46</v>
      </c>
      <c r="V5" s="11" t="s">
        <v>47</v>
      </c>
      <c r="W5" s="11">
        <v>0.3</v>
      </c>
      <c r="X5" s="11">
        <v>1500</v>
      </c>
      <c r="Y5" s="11">
        <v>1</v>
      </c>
      <c r="Z5" s="11"/>
      <c r="AA5" s="13">
        <v>40960</v>
      </c>
      <c r="AB5" s="9" t="s">
        <v>36</v>
      </c>
    </row>
    <row r="6" spans="1:28" ht="9.75">
      <c r="A6" s="10" t="s">
        <v>55</v>
      </c>
      <c r="B6" s="11" t="s">
        <v>56</v>
      </c>
      <c r="C6" s="11" t="s">
        <v>41</v>
      </c>
      <c r="D6" s="32">
        <v>12100</v>
      </c>
      <c r="E6" s="32">
        <v>8140</v>
      </c>
      <c r="F6" s="41">
        <f>1-(E6/D6)</f>
        <v>0.32727272727272727</v>
      </c>
      <c r="G6" s="12" t="s">
        <v>57</v>
      </c>
      <c r="H6" s="11" t="s">
        <v>173</v>
      </c>
      <c r="I6" s="11" t="s">
        <v>43</v>
      </c>
      <c r="J6" s="11">
        <v>2</v>
      </c>
      <c r="K6" s="11">
        <v>1000</v>
      </c>
      <c r="L6" s="11">
        <v>1024</v>
      </c>
      <c r="M6" s="11">
        <v>8</v>
      </c>
      <c r="N6" s="11" t="s">
        <v>30</v>
      </c>
      <c r="O6" s="11" t="s">
        <v>58</v>
      </c>
      <c r="P6" s="11" t="s">
        <v>44</v>
      </c>
      <c r="Q6" s="11">
        <v>4</v>
      </c>
      <c r="R6" s="11" t="s">
        <v>45</v>
      </c>
      <c r="S6" s="11">
        <v>4</v>
      </c>
      <c r="T6" s="11">
        <v>5</v>
      </c>
      <c r="U6" s="11" t="s">
        <v>46</v>
      </c>
      <c r="V6" s="11" t="s">
        <v>47</v>
      </c>
      <c r="W6" s="11">
        <v>0.3</v>
      </c>
      <c r="X6" s="11">
        <v>1500</v>
      </c>
      <c r="Y6" s="11">
        <v>1</v>
      </c>
      <c r="Z6" s="11"/>
      <c r="AA6" s="13">
        <v>41193</v>
      </c>
      <c r="AB6" s="9" t="s">
        <v>36</v>
      </c>
    </row>
    <row r="7" spans="1:27" ht="9.75">
      <c r="A7" s="29" t="s">
        <v>203</v>
      </c>
      <c r="B7" s="11" t="s">
        <v>201</v>
      </c>
      <c r="C7" s="11" t="s">
        <v>41</v>
      </c>
      <c r="D7" s="32" t="s">
        <v>81</v>
      </c>
      <c r="E7" s="32">
        <v>12990</v>
      </c>
      <c r="F7" s="32" t="s">
        <v>81</v>
      </c>
      <c r="G7" s="12" t="s">
        <v>57</v>
      </c>
      <c r="H7" s="11" t="s">
        <v>204</v>
      </c>
      <c r="I7" s="11" t="s">
        <v>43</v>
      </c>
      <c r="J7" s="11">
        <v>2</v>
      </c>
      <c r="K7" s="11">
        <v>1200</v>
      </c>
      <c r="L7" s="11">
        <v>1024</v>
      </c>
      <c r="M7" s="11">
        <v>8</v>
      </c>
      <c r="N7" s="11" t="s">
        <v>90</v>
      </c>
      <c r="O7" s="11" t="s">
        <v>31</v>
      </c>
      <c r="P7" s="11"/>
      <c r="Q7" s="11">
        <v>4.3</v>
      </c>
      <c r="R7" s="11" t="s">
        <v>45</v>
      </c>
      <c r="S7" s="11">
        <v>3</v>
      </c>
      <c r="T7" s="11">
        <v>5</v>
      </c>
      <c r="U7" s="11" t="s">
        <v>46</v>
      </c>
      <c r="V7" s="11" t="s">
        <v>176</v>
      </c>
      <c r="W7" s="11">
        <v>0.3</v>
      </c>
      <c r="X7" s="11">
        <v>1800</v>
      </c>
      <c r="Y7" s="11">
        <v>2</v>
      </c>
      <c r="Z7" s="11"/>
      <c r="AA7" s="13">
        <v>41401</v>
      </c>
    </row>
    <row r="8" spans="1:28" ht="9.75">
      <c r="A8" s="10" t="s">
        <v>52</v>
      </c>
      <c r="B8" s="11" t="s">
        <v>53</v>
      </c>
      <c r="C8" s="11" t="s">
        <v>41</v>
      </c>
      <c r="D8" s="32">
        <v>12000</v>
      </c>
      <c r="E8" s="32">
        <v>11750</v>
      </c>
      <c r="F8" s="41">
        <f>1-(E8/D8)</f>
        <v>0.02083333333333337</v>
      </c>
      <c r="G8" s="12" t="s">
        <v>27</v>
      </c>
      <c r="H8" s="11" t="s">
        <v>42</v>
      </c>
      <c r="I8" s="11" t="s">
        <v>43</v>
      </c>
      <c r="J8" s="11">
        <v>2</v>
      </c>
      <c r="K8" s="11">
        <v>1000</v>
      </c>
      <c r="L8" s="11">
        <v>768</v>
      </c>
      <c r="M8" s="11">
        <v>8</v>
      </c>
      <c r="N8" s="11" t="s">
        <v>30</v>
      </c>
      <c r="O8" s="11" t="s">
        <v>31</v>
      </c>
      <c r="P8" s="11" t="s">
        <v>44</v>
      </c>
      <c r="Q8" s="11">
        <v>4</v>
      </c>
      <c r="R8" s="11" t="s">
        <v>45</v>
      </c>
      <c r="S8" s="11">
        <v>3</v>
      </c>
      <c r="T8" s="11">
        <v>5</v>
      </c>
      <c r="U8" s="11" t="s">
        <v>46</v>
      </c>
      <c r="V8" s="11" t="s">
        <v>47</v>
      </c>
      <c r="W8" s="11">
        <v>1.3</v>
      </c>
      <c r="X8" s="11">
        <v>2000</v>
      </c>
      <c r="Y8" s="11">
        <v>1</v>
      </c>
      <c r="Z8" s="11" t="s">
        <v>54</v>
      </c>
      <c r="AA8" s="13">
        <v>41075</v>
      </c>
      <c r="AB8" s="9" t="s">
        <v>36</v>
      </c>
    </row>
    <row r="9" spans="1:27" ht="9.75">
      <c r="A9" s="29" t="s">
        <v>189</v>
      </c>
      <c r="B9" s="11" t="s">
        <v>152</v>
      </c>
      <c r="C9" s="11" t="s">
        <v>41</v>
      </c>
      <c r="D9" s="32" t="s">
        <v>81</v>
      </c>
      <c r="E9" s="32">
        <v>11570</v>
      </c>
      <c r="F9" s="32" t="s">
        <v>81</v>
      </c>
      <c r="G9" s="12" t="s">
        <v>57</v>
      </c>
      <c r="H9" s="11" t="s">
        <v>188</v>
      </c>
      <c r="I9" s="11" t="s">
        <v>43</v>
      </c>
      <c r="J9" s="11">
        <v>4</v>
      </c>
      <c r="K9" s="11">
        <v>1200</v>
      </c>
      <c r="L9" s="11">
        <v>1024</v>
      </c>
      <c r="M9" s="11">
        <v>8</v>
      </c>
      <c r="N9" s="11" t="s">
        <v>90</v>
      </c>
      <c r="O9" s="11" t="s">
        <v>31</v>
      </c>
      <c r="P9" s="11" t="s">
        <v>44</v>
      </c>
      <c r="Q9" s="11">
        <v>4.7</v>
      </c>
      <c r="R9" s="11" t="s">
        <v>45</v>
      </c>
      <c r="S9" s="11">
        <v>3</v>
      </c>
      <c r="T9" s="11">
        <v>5</v>
      </c>
      <c r="U9" s="11" t="s">
        <v>46</v>
      </c>
      <c r="V9" s="11" t="s">
        <v>177</v>
      </c>
      <c r="W9" s="11">
        <v>0.3</v>
      </c>
      <c r="X9" s="11">
        <v>2000</v>
      </c>
      <c r="Y9" s="11">
        <v>2</v>
      </c>
      <c r="Z9" s="11"/>
      <c r="AA9" s="33" t="s">
        <v>190</v>
      </c>
    </row>
    <row r="10" spans="1:27" ht="9.75">
      <c r="A10" s="29" t="s">
        <v>150</v>
      </c>
      <c r="B10" s="11" t="s">
        <v>182</v>
      </c>
      <c r="C10" s="11" t="s">
        <v>41</v>
      </c>
      <c r="D10" s="32" t="s">
        <v>81</v>
      </c>
      <c r="E10" s="32">
        <v>10900</v>
      </c>
      <c r="F10" s="32" t="s">
        <v>81</v>
      </c>
      <c r="G10" s="12" t="s">
        <v>57</v>
      </c>
      <c r="H10" s="11" t="s">
        <v>186</v>
      </c>
      <c r="I10" s="11" t="s">
        <v>43</v>
      </c>
      <c r="J10" s="11">
        <v>2</v>
      </c>
      <c r="K10" s="11">
        <v>1200</v>
      </c>
      <c r="L10" s="11">
        <v>1024</v>
      </c>
      <c r="M10" s="11">
        <v>8</v>
      </c>
      <c r="N10" s="11" t="s">
        <v>30</v>
      </c>
      <c r="O10" s="11" t="s">
        <v>87</v>
      </c>
      <c r="P10" s="11" t="s">
        <v>44</v>
      </c>
      <c r="Q10" s="11">
        <v>4.5</v>
      </c>
      <c r="R10" s="11" t="s">
        <v>45</v>
      </c>
      <c r="S10" s="11">
        <v>4</v>
      </c>
      <c r="T10" s="11">
        <v>5</v>
      </c>
      <c r="U10" s="11" t="s">
        <v>46</v>
      </c>
      <c r="V10" s="11" t="s">
        <v>47</v>
      </c>
      <c r="W10" s="11">
        <v>1.3</v>
      </c>
      <c r="X10" s="11">
        <v>2000</v>
      </c>
      <c r="Y10" s="11">
        <v>1</v>
      </c>
      <c r="Z10" s="11"/>
      <c r="AA10" s="33" t="s">
        <v>172</v>
      </c>
    </row>
    <row r="11" spans="1:28" ht="9.75">
      <c r="A11" s="10" t="s">
        <v>62</v>
      </c>
      <c r="B11" s="11" t="s">
        <v>63</v>
      </c>
      <c r="C11" s="11" t="s">
        <v>61</v>
      </c>
      <c r="D11" s="32">
        <v>10000</v>
      </c>
      <c r="E11" s="32">
        <v>7500</v>
      </c>
      <c r="F11" s="41">
        <f>1-(E11/D11)</f>
        <v>0.25</v>
      </c>
      <c r="G11" s="12" t="s">
        <v>64</v>
      </c>
      <c r="H11" s="11" t="s">
        <v>65</v>
      </c>
      <c r="I11" s="11" t="s">
        <v>43</v>
      </c>
      <c r="J11" s="11">
        <v>1</v>
      </c>
      <c r="K11" s="11">
        <v>1000</v>
      </c>
      <c r="L11" s="11">
        <v>512</v>
      </c>
      <c r="M11" s="11">
        <v>8</v>
      </c>
      <c r="N11" s="11" t="s">
        <v>30</v>
      </c>
      <c r="O11" s="11" t="s">
        <v>58</v>
      </c>
      <c r="P11" s="11" t="s">
        <v>44</v>
      </c>
      <c r="Q11" s="11">
        <v>4</v>
      </c>
      <c r="R11" s="11" t="s">
        <v>45</v>
      </c>
      <c r="S11" s="11">
        <v>3</v>
      </c>
      <c r="T11" s="11">
        <v>5</v>
      </c>
      <c r="U11" s="11" t="s">
        <v>46</v>
      </c>
      <c r="V11" s="11" t="s">
        <v>47</v>
      </c>
      <c r="W11" s="11">
        <v>0.3</v>
      </c>
      <c r="X11" s="11">
        <v>1500</v>
      </c>
      <c r="Y11" s="11">
        <v>1</v>
      </c>
      <c r="Z11" s="11"/>
      <c r="AA11" s="13">
        <v>40330</v>
      </c>
      <c r="AB11" s="9" t="s">
        <v>36</v>
      </c>
    </row>
    <row r="12" spans="1:28" ht="9.75">
      <c r="A12" s="10" t="s">
        <v>71</v>
      </c>
      <c r="B12" s="11" t="s">
        <v>72</v>
      </c>
      <c r="C12" s="11" t="s">
        <v>61</v>
      </c>
      <c r="D12" s="32">
        <v>12400</v>
      </c>
      <c r="E12" s="32">
        <v>8000</v>
      </c>
      <c r="F12" s="41">
        <f>1-(E12/D12)</f>
        <v>0.3548387096774194</v>
      </c>
      <c r="G12" s="12" t="s">
        <v>27</v>
      </c>
      <c r="H12" s="11" t="s">
        <v>73</v>
      </c>
      <c r="I12" s="11" t="s">
        <v>43</v>
      </c>
      <c r="J12" s="11">
        <v>1</v>
      </c>
      <c r="K12" s="11">
        <v>1400</v>
      </c>
      <c r="L12" s="11">
        <v>512</v>
      </c>
      <c r="M12" s="11">
        <v>8</v>
      </c>
      <c r="N12" s="11" t="s">
        <v>30</v>
      </c>
      <c r="O12" s="11" t="s">
        <v>58</v>
      </c>
      <c r="P12" s="11" t="s">
        <v>51</v>
      </c>
      <c r="Q12" s="11">
        <v>4</v>
      </c>
      <c r="R12" s="11" t="s">
        <v>45</v>
      </c>
      <c r="S12" s="11">
        <v>3</v>
      </c>
      <c r="T12" s="11">
        <v>5</v>
      </c>
      <c r="U12" s="11" t="s">
        <v>46</v>
      </c>
      <c r="V12" s="11" t="s">
        <v>47</v>
      </c>
      <c r="W12" s="11">
        <v>0.3</v>
      </c>
      <c r="X12" s="11">
        <v>1650</v>
      </c>
      <c r="Y12" s="11">
        <v>1</v>
      </c>
      <c r="Z12" s="11"/>
      <c r="AA12" s="13">
        <v>40646</v>
      </c>
      <c r="AB12" s="9" t="s">
        <v>36</v>
      </c>
    </row>
    <row r="13" spans="1:28" ht="9.75">
      <c r="A13" s="10" t="s">
        <v>66</v>
      </c>
      <c r="B13" s="11" t="s">
        <v>67</v>
      </c>
      <c r="C13" s="11" t="s">
        <v>61</v>
      </c>
      <c r="D13" s="32">
        <v>10750</v>
      </c>
      <c r="E13" s="32">
        <v>8490</v>
      </c>
      <c r="F13" s="41">
        <f>1-(E13/D13)</f>
        <v>0.2102325581395349</v>
      </c>
      <c r="G13" s="12" t="s">
        <v>68</v>
      </c>
      <c r="H13" s="11" t="s">
        <v>69</v>
      </c>
      <c r="I13" s="11" t="s">
        <v>43</v>
      </c>
      <c r="J13" s="11">
        <v>1</v>
      </c>
      <c r="K13" s="11">
        <v>1000</v>
      </c>
      <c r="L13" s="11">
        <v>576</v>
      </c>
      <c r="M13" s="11">
        <v>8</v>
      </c>
      <c r="N13" s="11" t="s">
        <v>30</v>
      </c>
      <c r="O13" s="11" t="s">
        <v>70</v>
      </c>
      <c r="P13" s="11" t="s">
        <v>44</v>
      </c>
      <c r="Q13" s="11">
        <v>4</v>
      </c>
      <c r="R13" s="11" t="s">
        <v>45</v>
      </c>
      <c r="S13" s="11">
        <v>3</v>
      </c>
      <c r="T13" s="11">
        <v>5</v>
      </c>
      <c r="U13" s="11" t="s">
        <v>46</v>
      </c>
      <c r="V13" s="11" t="s">
        <v>47</v>
      </c>
      <c r="W13" s="11">
        <v>0.3</v>
      </c>
      <c r="X13" s="11">
        <v>1650</v>
      </c>
      <c r="Y13" s="11">
        <v>1</v>
      </c>
      <c r="Z13" s="11"/>
      <c r="AA13" s="13">
        <v>40577</v>
      </c>
      <c r="AB13" s="9" t="s">
        <v>36</v>
      </c>
    </row>
    <row r="14" spans="1:27" ht="9.75">
      <c r="A14" s="29" t="s">
        <v>165</v>
      </c>
      <c r="B14" s="11" t="s">
        <v>184</v>
      </c>
      <c r="C14" s="11" t="s">
        <v>61</v>
      </c>
      <c r="D14" s="32" t="s">
        <v>81</v>
      </c>
      <c r="E14" s="32">
        <v>9290</v>
      </c>
      <c r="F14" s="32" t="s">
        <v>81</v>
      </c>
      <c r="G14" s="12" t="s">
        <v>27</v>
      </c>
      <c r="H14" s="11" t="s">
        <v>174</v>
      </c>
      <c r="I14" s="11" t="s">
        <v>43</v>
      </c>
      <c r="J14" s="11">
        <v>1</v>
      </c>
      <c r="K14" s="11">
        <v>1000</v>
      </c>
      <c r="L14" s="11">
        <v>512</v>
      </c>
      <c r="M14" s="11">
        <v>16</v>
      </c>
      <c r="N14" s="11" t="s">
        <v>81</v>
      </c>
      <c r="O14" s="11" t="s">
        <v>175</v>
      </c>
      <c r="P14" s="11" t="s">
        <v>44</v>
      </c>
      <c r="Q14" s="11">
        <v>4</v>
      </c>
      <c r="R14" s="11" t="s">
        <v>45</v>
      </c>
      <c r="S14" s="11">
        <v>2.1</v>
      </c>
      <c r="T14" s="11">
        <v>5</v>
      </c>
      <c r="U14" s="11" t="s">
        <v>46</v>
      </c>
      <c r="V14" s="11" t="s">
        <v>177</v>
      </c>
      <c r="W14" s="11" t="s">
        <v>46</v>
      </c>
      <c r="X14" s="11">
        <v>1500</v>
      </c>
      <c r="Y14" s="11">
        <v>1</v>
      </c>
      <c r="Z14" s="11"/>
      <c r="AA14" s="33"/>
    </row>
    <row r="15" spans="1:28" ht="9.75">
      <c r="A15" s="10" t="s">
        <v>59</v>
      </c>
      <c r="B15" s="11" t="s">
        <v>60</v>
      </c>
      <c r="C15" s="11" t="s">
        <v>61</v>
      </c>
      <c r="D15" s="32">
        <v>9700</v>
      </c>
      <c r="E15" s="32">
        <v>7200</v>
      </c>
      <c r="F15" s="41">
        <f>1-(E15/D15)</f>
        <v>0.25773195876288657</v>
      </c>
      <c r="G15" s="12" t="s">
        <v>27</v>
      </c>
      <c r="H15" s="11" t="s">
        <v>42</v>
      </c>
      <c r="I15" s="11" t="s">
        <v>43</v>
      </c>
      <c r="J15" s="11">
        <v>2</v>
      </c>
      <c r="K15" s="11">
        <v>1000</v>
      </c>
      <c r="L15" s="11">
        <v>768</v>
      </c>
      <c r="M15" s="11">
        <v>8</v>
      </c>
      <c r="N15" s="11" t="s">
        <v>30</v>
      </c>
      <c r="O15" s="11" t="s">
        <v>58</v>
      </c>
      <c r="P15" s="11" t="s">
        <v>44</v>
      </c>
      <c r="Q15" s="11">
        <v>4</v>
      </c>
      <c r="R15" s="11" t="s">
        <v>45</v>
      </c>
      <c r="S15" s="11">
        <v>3</v>
      </c>
      <c r="T15" s="11">
        <v>5</v>
      </c>
      <c r="U15" s="11" t="s">
        <v>46</v>
      </c>
      <c r="V15" s="11" t="s">
        <v>47</v>
      </c>
      <c r="W15" s="11">
        <v>1.3</v>
      </c>
      <c r="X15" s="11">
        <v>1500</v>
      </c>
      <c r="Y15" s="11">
        <v>1</v>
      </c>
      <c r="Z15" s="11"/>
      <c r="AA15" s="14">
        <v>40940</v>
      </c>
      <c r="AB15" s="9" t="s">
        <v>36</v>
      </c>
    </row>
    <row r="16" spans="1:27" ht="9.75">
      <c r="A16" s="29" t="s">
        <v>181</v>
      </c>
      <c r="B16" s="11" t="s">
        <v>183</v>
      </c>
      <c r="C16" s="11" t="s">
        <v>61</v>
      </c>
      <c r="D16" s="32" t="s">
        <v>81</v>
      </c>
      <c r="E16" s="32">
        <v>10750</v>
      </c>
      <c r="F16" s="32" t="s">
        <v>81</v>
      </c>
      <c r="G16" s="12" t="s">
        <v>57</v>
      </c>
      <c r="H16" s="11" t="s">
        <v>89</v>
      </c>
      <c r="I16" s="11" t="s">
        <v>43</v>
      </c>
      <c r="J16" s="11">
        <v>2</v>
      </c>
      <c r="K16" s="11">
        <v>1200</v>
      </c>
      <c r="L16" s="11">
        <v>1024</v>
      </c>
      <c r="M16" s="11">
        <v>8</v>
      </c>
      <c r="N16" s="11" t="s">
        <v>90</v>
      </c>
      <c r="O16" s="11" t="s">
        <v>31</v>
      </c>
      <c r="P16" s="11" t="s">
        <v>44</v>
      </c>
      <c r="Q16" s="11">
        <v>5</v>
      </c>
      <c r="R16" s="11" t="s">
        <v>45</v>
      </c>
      <c r="S16" s="11">
        <v>4</v>
      </c>
      <c r="T16" s="11">
        <v>8</v>
      </c>
      <c r="U16" s="11" t="s">
        <v>46</v>
      </c>
      <c r="V16" s="11" t="s">
        <v>83</v>
      </c>
      <c r="W16" s="11">
        <v>2</v>
      </c>
      <c r="X16" s="11">
        <v>2100</v>
      </c>
      <c r="Y16" s="11">
        <v>2</v>
      </c>
      <c r="Z16" s="11"/>
      <c r="AA16" s="13">
        <v>41261</v>
      </c>
    </row>
    <row r="17" spans="1:28" ht="9.75">
      <c r="A17" s="10" t="s">
        <v>84</v>
      </c>
      <c r="B17" s="11" t="s">
        <v>85</v>
      </c>
      <c r="C17" s="11" t="s">
        <v>61</v>
      </c>
      <c r="D17" s="32">
        <v>13500</v>
      </c>
      <c r="E17" s="32">
        <v>9940</v>
      </c>
      <c r="F17" s="41">
        <f>1-(E17/D17)</f>
        <v>0.26370370370370366</v>
      </c>
      <c r="G17" s="12" t="s">
        <v>27</v>
      </c>
      <c r="H17" s="11" t="s">
        <v>86</v>
      </c>
      <c r="I17" s="11" t="s">
        <v>43</v>
      </c>
      <c r="J17" s="11">
        <v>2</v>
      </c>
      <c r="K17" s="11">
        <v>1200</v>
      </c>
      <c r="L17" s="11">
        <v>1024</v>
      </c>
      <c r="M17" s="11">
        <v>16</v>
      </c>
      <c r="N17" s="11" t="s">
        <v>30</v>
      </c>
      <c r="O17" s="11" t="s">
        <v>87</v>
      </c>
      <c r="P17" s="11" t="s">
        <v>51</v>
      </c>
      <c r="Q17" s="11">
        <v>4.27</v>
      </c>
      <c r="R17" s="11" t="s">
        <v>45</v>
      </c>
      <c r="S17" s="11">
        <v>3</v>
      </c>
      <c r="T17" s="11">
        <v>8</v>
      </c>
      <c r="U17" s="11" t="s">
        <v>46</v>
      </c>
      <c r="V17" s="11" t="s">
        <v>83</v>
      </c>
      <c r="W17" s="11">
        <v>2</v>
      </c>
      <c r="X17" s="11">
        <v>1650</v>
      </c>
      <c r="Y17" s="11">
        <v>1</v>
      </c>
      <c r="Z17" s="11"/>
      <c r="AA17" s="13">
        <v>40681</v>
      </c>
      <c r="AB17" s="9" t="s">
        <v>36</v>
      </c>
    </row>
    <row r="18" spans="1:28" ht="9.75">
      <c r="A18" s="10" t="s">
        <v>74</v>
      </c>
      <c r="B18" s="11" t="s">
        <v>75</v>
      </c>
      <c r="C18" s="11" t="s">
        <v>61</v>
      </c>
      <c r="D18" s="32">
        <v>12700</v>
      </c>
      <c r="E18" s="32">
        <v>9000</v>
      </c>
      <c r="F18" s="41">
        <f>1-(E18/D18)</f>
        <v>0.2913385826771654</v>
      </c>
      <c r="G18" s="12" t="s">
        <v>27</v>
      </c>
      <c r="H18" s="11" t="s">
        <v>76</v>
      </c>
      <c r="I18" s="11" t="s">
        <v>43</v>
      </c>
      <c r="J18" s="11">
        <v>2</v>
      </c>
      <c r="K18" s="11">
        <v>1000</v>
      </c>
      <c r="L18" s="11">
        <v>1024</v>
      </c>
      <c r="M18" s="11">
        <v>8</v>
      </c>
      <c r="N18" s="11" t="s">
        <v>30</v>
      </c>
      <c r="O18" s="11" t="s">
        <v>70</v>
      </c>
      <c r="P18" s="11" t="s">
        <v>44</v>
      </c>
      <c r="Q18" s="11">
        <v>4.19</v>
      </c>
      <c r="R18" s="11" t="s">
        <v>45</v>
      </c>
      <c r="S18" s="11">
        <v>3</v>
      </c>
      <c r="T18" s="11">
        <v>5</v>
      </c>
      <c r="U18" s="11" t="s">
        <v>46</v>
      </c>
      <c r="V18" s="11" t="s">
        <v>47</v>
      </c>
      <c r="W18" s="11">
        <v>1.3</v>
      </c>
      <c r="X18" s="11">
        <v>1650</v>
      </c>
      <c r="Y18" s="11">
        <v>1</v>
      </c>
      <c r="Z18" s="11"/>
      <c r="AA18" s="14">
        <v>40756</v>
      </c>
      <c r="AB18" s="9" t="s">
        <v>36</v>
      </c>
    </row>
    <row r="19" spans="1:27" ht="9.75">
      <c r="A19" s="29" t="s">
        <v>166</v>
      </c>
      <c r="B19" s="11" t="s">
        <v>185</v>
      </c>
      <c r="C19" s="11" t="s">
        <v>61</v>
      </c>
      <c r="D19" s="32" t="s">
        <v>81</v>
      </c>
      <c r="E19" s="32">
        <v>8900</v>
      </c>
      <c r="F19" s="32" t="s">
        <v>81</v>
      </c>
      <c r="G19" s="12" t="s">
        <v>57</v>
      </c>
      <c r="H19" s="11" t="s">
        <v>178</v>
      </c>
      <c r="I19" s="11" t="s">
        <v>43</v>
      </c>
      <c r="J19" s="11">
        <v>2</v>
      </c>
      <c r="K19" s="11">
        <v>1200</v>
      </c>
      <c r="L19" s="11">
        <v>1024</v>
      </c>
      <c r="M19" s="11">
        <v>8</v>
      </c>
      <c r="N19" s="11" t="s">
        <v>90</v>
      </c>
      <c r="O19" s="11" t="s">
        <v>87</v>
      </c>
      <c r="P19" s="11" t="s">
        <v>44</v>
      </c>
      <c r="Q19" s="11">
        <v>4.3</v>
      </c>
      <c r="R19" s="11" t="s">
        <v>45</v>
      </c>
      <c r="S19" s="11">
        <v>3</v>
      </c>
      <c r="T19" s="11">
        <v>8</v>
      </c>
      <c r="U19" s="11" t="s">
        <v>46</v>
      </c>
      <c r="V19" s="11" t="s">
        <v>83</v>
      </c>
      <c r="W19" s="11">
        <v>2</v>
      </c>
      <c r="X19" s="11">
        <v>1650</v>
      </c>
      <c r="Y19" s="11">
        <v>1</v>
      </c>
      <c r="Z19" s="11"/>
      <c r="AA19" s="13">
        <v>41285</v>
      </c>
    </row>
    <row r="20" spans="1:28" ht="9.75">
      <c r="A20" s="10" t="s">
        <v>77</v>
      </c>
      <c r="B20" s="11" t="s">
        <v>78</v>
      </c>
      <c r="C20" s="11" t="s">
        <v>61</v>
      </c>
      <c r="D20" s="32">
        <v>13300</v>
      </c>
      <c r="E20" s="32">
        <v>10300</v>
      </c>
      <c r="F20" s="41">
        <f>1-(E20/D20)</f>
        <v>0.22556390977443608</v>
      </c>
      <c r="G20" s="12" t="s">
        <v>79</v>
      </c>
      <c r="H20" s="11" t="s">
        <v>80</v>
      </c>
      <c r="I20" s="11" t="s">
        <v>43</v>
      </c>
      <c r="J20" s="11">
        <v>2</v>
      </c>
      <c r="K20" s="11">
        <v>1200</v>
      </c>
      <c r="L20" s="11">
        <v>1024</v>
      </c>
      <c r="M20" s="11">
        <v>16</v>
      </c>
      <c r="N20" s="11" t="s">
        <v>81</v>
      </c>
      <c r="O20" s="11" t="s">
        <v>58</v>
      </c>
      <c r="P20" s="11" t="s">
        <v>51</v>
      </c>
      <c r="Q20" s="11">
        <v>4.65</v>
      </c>
      <c r="R20" s="11" t="s">
        <v>82</v>
      </c>
      <c r="S20" s="11">
        <v>3</v>
      </c>
      <c r="T20" s="11">
        <v>5</v>
      </c>
      <c r="U20" s="11" t="s">
        <v>46</v>
      </c>
      <c r="V20" s="11" t="s">
        <v>83</v>
      </c>
      <c r="W20" s="11">
        <v>1.3</v>
      </c>
      <c r="X20" s="11">
        <v>1750</v>
      </c>
      <c r="Y20" s="11">
        <v>1</v>
      </c>
      <c r="Z20" s="11"/>
      <c r="AA20" s="13">
        <v>40835</v>
      </c>
      <c r="AB20" s="9" t="s">
        <v>36</v>
      </c>
    </row>
    <row r="21" spans="1:28" ht="9.75">
      <c r="A21" s="10" t="s">
        <v>92</v>
      </c>
      <c r="B21" s="11" t="s">
        <v>93</v>
      </c>
      <c r="C21" s="11" t="s">
        <v>61</v>
      </c>
      <c r="D21" s="32">
        <v>20000</v>
      </c>
      <c r="E21" s="32">
        <v>14500</v>
      </c>
      <c r="F21" s="41">
        <f>1-(E21/D21)</f>
        <v>0.275</v>
      </c>
      <c r="G21" s="12" t="s">
        <v>57</v>
      </c>
      <c r="H21" s="11" t="s">
        <v>94</v>
      </c>
      <c r="I21" s="11" t="s">
        <v>43</v>
      </c>
      <c r="J21" s="11">
        <v>2</v>
      </c>
      <c r="K21" s="11">
        <v>1500</v>
      </c>
      <c r="L21" s="11">
        <v>1024</v>
      </c>
      <c r="M21" s="11">
        <v>16</v>
      </c>
      <c r="N21" s="11" t="s">
        <v>90</v>
      </c>
      <c r="O21" s="11" t="s">
        <v>58</v>
      </c>
      <c r="P21" s="11" t="s">
        <v>44</v>
      </c>
      <c r="Q21" s="11">
        <v>4.65</v>
      </c>
      <c r="R21" s="11" t="s">
        <v>82</v>
      </c>
      <c r="S21" s="11">
        <v>4</v>
      </c>
      <c r="T21" s="11">
        <v>8</v>
      </c>
      <c r="U21" s="11" t="s">
        <v>46</v>
      </c>
      <c r="V21" s="11" t="s">
        <v>83</v>
      </c>
      <c r="W21" s="11">
        <v>1.9</v>
      </c>
      <c r="X21" s="11">
        <v>2100</v>
      </c>
      <c r="Y21" s="11">
        <v>1</v>
      </c>
      <c r="Z21" s="11"/>
      <c r="AA21" s="14">
        <v>41244</v>
      </c>
      <c r="AB21" s="9" t="s">
        <v>36</v>
      </c>
    </row>
    <row r="22" spans="1:28" ht="9.75">
      <c r="A22" s="10" t="s">
        <v>192</v>
      </c>
      <c r="B22" s="11" t="s">
        <v>88</v>
      </c>
      <c r="C22" s="11" t="s">
        <v>61</v>
      </c>
      <c r="D22" s="32">
        <v>17200</v>
      </c>
      <c r="E22" s="32">
        <v>13100</v>
      </c>
      <c r="F22" s="41">
        <f>1-(E22/D22)</f>
        <v>0.2383720930232558</v>
      </c>
      <c r="G22" s="12" t="s">
        <v>79</v>
      </c>
      <c r="H22" s="11" t="s">
        <v>89</v>
      </c>
      <c r="I22" s="11" t="s">
        <v>43</v>
      </c>
      <c r="J22" s="11">
        <v>4</v>
      </c>
      <c r="K22" s="11">
        <v>1400</v>
      </c>
      <c r="L22" s="11">
        <v>1024</v>
      </c>
      <c r="M22" s="11">
        <v>16</v>
      </c>
      <c r="N22" s="11" t="s">
        <v>90</v>
      </c>
      <c r="O22" s="11" t="s">
        <v>91</v>
      </c>
      <c r="P22" s="11" t="s">
        <v>44</v>
      </c>
      <c r="Q22" s="11">
        <v>4.8</v>
      </c>
      <c r="R22" s="11" t="s">
        <v>82</v>
      </c>
      <c r="S22" s="11">
        <v>4</v>
      </c>
      <c r="T22" s="11">
        <v>8</v>
      </c>
      <c r="U22" s="11" t="s">
        <v>46</v>
      </c>
      <c r="V22" s="11" t="s">
        <v>83</v>
      </c>
      <c r="W22" s="11">
        <v>1.9</v>
      </c>
      <c r="X22" s="11">
        <v>2100</v>
      </c>
      <c r="Y22" s="11">
        <v>1</v>
      </c>
      <c r="Z22" s="11"/>
      <c r="AA22" s="13">
        <v>41058</v>
      </c>
      <c r="AB22" s="9" t="s">
        <v>36</v>
      </c>
    </row>
    <row r="23" spans="1:27" ht="9.75">
      <c r="A23" s="29" t="s">
        <v>151</v>
      </c>
      <c r="B23" s="11" t="s">
        <v>191</v>
      </c>
      <c r="C23" s="11" t="s">
        <v>61</v>
      </c>
      <c r="D23" s="32" t="s">
        <v>81</v>
      </c>
      <c r="E23" s="32">
        <v>14350</v>
      </c>
      <c r="F23" s="32" t="s">
        <v>81</v>
      </c>
      <c r="G23" s="12" t="s">
        <v>57</v>
      </c>
      <c r="H23" s="11" t="s">
        <v>89</v>
      </c>
      <c r="I23" s="11" t="s">
        <v>43</v>
      </c>
      <c r="J23" s="11">
        <v>4</v>
      </c>
      <c r="K23" s="11">
        <v>1400</v>
      </c>
      <c r="L23" s="11">
        <v>2048</v>
      </c>
      <c r="M23" s="11">
        <v>16</v>
      </c>
      <c r="N23" s="11" t="s">
        <v>90</v>
      </c>
      <c r="O23" s="11" t="s">
        <v>91</v>
      </c>
      <c r="P23" s="11" t="s">
        <v>44</v>
      </c>
      <c r="Q23" s="11">
        <v>4.8</v>
      </c>
      <c r="R23" s="11" t="s">
        <v>82</v>
      </c>
      <c r="S23" s="11">
        <v>4</v>
      </c>
      <c r="T23" s="11">
        <v>8</v>
      </c>
      <c r="U23" s="11" t="s">
        <v>46</v>
      </c>
      <c r="V23" s="11" t="s">
        <v>83</v>
      </c>
      <c r="W23" s="11">
        <v>1.9</v>
      </c>
      <c r="X23" s="11">
        <v>2100</v>
      </c>
      <c r="Y23" s="11">
        <v>1</v>
      </c>
      <c r="Z23" s="11" t="s">
        <v>187</v>
      </c>
      <c r="AA23" s="33" t="s">
        <v>193</v>
      </c>
    </row>
    <row r="24" spans="1:27" ht="9.75">
      <c r="A24" s="29" t="s">
        <v>195</v>
      </c>
      <c r="B24" s="11" t="s">
        <v>196</v>
      </c>
      <c r="C24" s="11" t="s">
        <v>61</v>
      </c>
      <c r="D24" s="32" t="s">
        <v>81</v>
      </c>
      <c r="E24" s="32">
        <v>20800</v>
      </c>
      <c r="F24" s="32" t="s">
        <v>81</v>
      </c>
      <c r="G24" s="12" t="s">
        <v>197</v>
      </c>
      <c r="H24" s="11" t="s">
        <v>198</v>
      </c>
      <c r="I24" s="11" t="s">
        <v>43</v>
      </c>
      <c r="J24" s="12" t="s">
        <v>207</v>
      </c>
      <c r="K24" s="11">
        <v>1600</v>
      </c>
      <c r="L24" s="11">
        <v>2048</v>
      </c>
      <c r="M24" s="11">
        <v>16</v>
      </c>
      <c r="N24" s="11" t="s">
        <v>90</v>
      </c>
      <c r="O24" s="11" t="s">
        <v>58</v>
      </c>
      <c r="P24" s="11" t="s">
        <v>44</v>
      </c>
      <c r="Q24" s="11">
        <v>4.99</v>
      </c>
      <c r="R24" s="11" t="s">
        <v>199</v>
      </c>
      <c r="S24" s="11">
        <v>4</v>
      </c>
      <c r="T24" s="11">
        <v>13</v>
      </c>
      <c r="U24" s="11" t="s">
        <v>46</v>
      </c>
      <c r="V24" s="11" t="s">
        <v>83</v>
      </c>
      <c r="W24" s="11">
        <v>2</v>
      </c>
      <c r="X24" s="11">
        <v>2600</v>
      </c>
      <c r="Y24" s="11">
        <v>1</v>
      </c>
      <c r="Z24" s="11"/>
      <c r="AA24" s="13">
        <v>41390</v>
      </c>
    </row>
    <row r="25" spans="1:28" ht="9.75">
      <c r="A25" s="10" t="s">
        <v>95</v>
      </c>
      <c r="B25" s="11" t="s">
        <v>96</v>
      </c>
      <c r="C25" s="11" t="s">
        <v>97</v>
      </c>
      <c r="D25" s="32">
        <v>15200</v>
      </c>
      <c r="E25" s="32">
        <v>12950</v>
      </c>
      <c r="F25" s="41">
        <f>1-(E25/D25)</f>
        <v>0.14802631578947367</v>
      </c>
      <c r="G25" s="12" t="s">
        <v>27</v>
      </c>
      <c r="H25" s="11" t="s">
        <v>86</v>
      </c>
      <c r="I25" s="11" t="s">
        <v>43</v>
      </c>
      <c r="J25" s="11">
        <v>2</v>
      </c>
      <c r="K25" s="11">
        <v>1400</v>
      </c>
      <c r="L25" s="11">
        <v>1024</v>
      </c>
      <c r="M25" s="11">
        <v>16</v>
      </c>
      <c r="N25" s="11" t="s">
        <v>30</v>
      </c>
      <c r="O25" s="11" t="s">
        <v>58</v>
      </c>
      <c r="P25" s="11" t="s">
        <v>51</v>
      </c>
      <c r="Q25" s="11">
        <v>5.3</v>
      </c>
      <c r="R25" s="11" t="s">
        <v>98</v>
      </c>
      <c r="S25" s="11">
        <v>3</v>
      </c>
      <c r="T25" s="11">
        <v>8</v>
      </c>
      <c r="U25" s="11" t="s">
        <v>46</v>
      </c>
      <c r="V25" s="11" t="s">
        <v>83</v>
      </c>
      <c r="W25" s="11">
        <v>2</v>
      </c>
      <c r="X25" s="11">
        <v>2500</v>
      </c>
      <c r="Y25" s="11">
        <v>1</v>
      </c>
      <c r="Z25" s="11"/>
      <c r="AA25" s="13">
        <v>40787</v>
      </c>
      <c r="AB25" s="9" t="s">
        <v>36</v>
      </c>
    </row>
    <row r="26" spans="1:28" ht="9.75">
      <c r="A26" s="10" t="s">
        <v>99</v>
      </c>
      <c r="B26" s="11" t="s">
        <v>100</v>
      </c>
      <c r="C26" s="11" t="s">
        <v>97</v>
      </c>
      <c r="D26" s="32">
        <v>20400</v>
      </c>
      <c r="E26" s="32">
        <v>16390</v>
      </c>
      <c r="F26" s="41">
        <f>1-(E26/D26)</f>
        <v>0.19656862745098036</v>
      </c>
      <c r="G26" s="12" t="s">
        <v>57</v>
      </c>
      <c r="H26" s="11" t="s">
        <v>89</v>
      </c>
      <c r="I26" s="11" t="s">
        <v>43</v>
      </c>
      <c r="J26" s="11">
        <v>4</v>
      </c>
      <c r="K26" s="11">
        <v>1600</v>
      </c>
      <c r="L26" s="11">
        <v>2048</v>
      </c>
      <c r="M26" s="11">
        <v>16</v>
      </c>
      <c r="N26" s="11" t="s">
        <v>90</v>
      </c>
      <c r="O26" s="11" t="s">
        <v>91</v>
      </c>
      <c r="P26" s="11" t="s">
        <v>44</v>
      </c>
      <c r="Q26" s="11">
        <v>5.55</v>
      </c>
      <c r="R26" s="11" t="s">
        <v>82</v>
      </c>
      <c r="S26" s="11">
        <v>4</v>
      </c>
      <c r="T26" s="11">
        <v>8</v>
      </c>
      <c r="U26" s="11" t="s">
        <v>46</v>
      </c>
      <c r="V26" s="11" t="s">
        <v>83</v>
      </c>
      <c r="W26" s="11">
        <v>1.9</v>
      </c>
      <c r="X26" s="11">
        <v>3100</v>
      </c>
      <c r="Y26" s="11">
        <v>1</v>
      </c>
      <c r="Z26" s="11"/>
      <c r="AA26" s="13">
        <v>41183</v>
      </c>
      <c r="AB26" s="9" t="s">
        <v>36</v>
      </c>
    </row>
    <row r="27" spans="1:27" ht="9.75">
      <c r="A27" s="29" t="s">
        <v>206</v>
      </c>
      <c r="B27" s="11" t="s">
        <v>194</v>
      </c>
      <c r="C27" s="11" t="s">
        <v>97</v>
      </c>
      <c r="D27" s="32" t="s">
        <v>81</v>
      </c>
      <c r="E27" s="32">
        <v>18478</v>
      </c>
      <c r="F27" s="32" t="s">
        <v>81</v>
      </c>
      <c r="G27" s="12" t="s">
        <v>57</v>
      </c>
      <c r="H27" s="11" t="s">
        <v>89</v>
      </c>
      <c r="I27" s="11" t="s">
        <v>43</v>
      </c>
      <c r="J27" s="11">
        <v>4</v>
      </c>
      <c r="K27" s="11">
        <v>1600</v>
      </c>
      <c r="L27" s="11">
        <v>2048</v>
      </c>
      <c r="M27" s="11">
        <v>16</v>
      </c>
      <c r="N27" s="11" t="s">
        <v>90</v>
      </c>
      <c r="O27" s="11" t="s">
        <v>91</v>
      </c>
      <c r="P27" s="11" t="s">
        <v>44</v>
      </c>
      <c r="Q27" s="11">
        <v>5.55</v>
      </c>
      <c r="R27" s="11" t="s">
        <v>82</v>
      </c>
      <c r="S27" s="11">
        <v>4</v>
      </c>
      <c r="T27" s="11">
        <v>8</v>
      </c>
      <c r="U27" s="11" t="s">
        <v>46</v>
      </c>
      <c r="V27" s="11" t="s">
        <v>83</v>
      </c>
      <c r="W27" s="11">
        <v>1.9</v>
      </c>
      <c r="X27" s="11">
        <v>3100</v>
      </c>
      <c r="Y27" s="11">
        <v>1</v>
      </c>
      <c r="Z27" s="11" t="s">
        <v>187</v>
      </c>
      <c r="AA27" s="33" t="s">
        <v>172</v>
      </c>
    </row>
    <row r="28" spans="1:27" ht="9.75">
      <c r="A28" s="29" t="s">
        <v>202</v>
      </c>
      <c r="B28" s="11" t="s">
        <v>200</v>
      </c>
      <c r="C28" s="11" t="s">
        <v>103</v>
      </c>
      <c r="D28" s="32" t="s">
        <v>81</v>
      </c>
      <c r="E28" s="32">
        <v>3400</v>
      </c>
      <c r="F28" s="32" t="s">
        <v>81</v>
      </c>
      <c r="G28" s="12" t="s">
        <v>57</v>
      </c>
      <c r="H28" s="11" t="s">
        <v>159</v>
      </c>
      <c r="I28" s="11" t="s">
        <v>43</v>
      </c>
      <c r="J28" s="11">
        <v>1</v>
      </c>
      <c r="K28" s="11">
        <v>1000</v>
      </c>
      <c r="L28" s="11">
        <v>512</v>
      </c>
      <c r="M28" s="11">
        <v>4</v>
      </c>
      <c r="N28" s="11" t="s">
        <v>30</v>
      </c>
      <c r="O28" s="11" t="s">
        <v>31</v>
      </c>
      <c r="P28" s="11" t="s">
        <v>32</v>
      </c>
      <c r="Q28" s="11">
        <v>3</v>
      </c>
      <c r="R28" s="11" t="s">
        <v>105</v>
      </c>
      <c r="S28" s="11">
        <v>4</v>
      </c>
      <c r="T28" s="11">
        <v>2</v>
      </c>
      <c r="U28" s="11" t="s">
        <v>34</v>
      </c>
      <c r="V28" s="11" t="s">
        <v>33</v>
      </c>
      <c r="W28" s="11" t="s">
        <v>34</v>
      </c>
      <c r="X28" s="11">
        <v>1200</v>
      </c>
      <c r="Y28" s="11">
        <v>2</v>
      </c>
      <c r="Z28" s="11"/>
      <c r="AA28" s="13">
        <v>41328</v>
      </c>
    </row>
    <row r="29" spans="1:28" ht="9.75">
      <c r="A29" s="10" t="s">
        <v>106</v>
      </c>
      <c r="B29" s="11" t="s">
        <v>107</v>
      </c>
      <c r="C29" s="11" t="s">
        <v>103</v>
      </c>
      <c r="D29" s="32">
        <v>4000</v>
      </c>
      <c r="E29" s="32">
        <v>3500</v>
      </c>
      <c r="F29" s="41">
        <f>1-(E29/D29)</f>
        <v>0.125</v>
      </c>
      <c r="G29" s="12" t="s">
        <v>27</v>
      </c>
      <c r="H29" s="11" t="s">
        <v>28</v>
      </c>
      <c r="I29" s="11" t="s">
        <v>29</v>
      </c>
      <c r="J29" s="11">
        <v>1</v>
      </c>
      <c r="K29" s="11">
        <v>832</v>
      </c>
      <c r="L29" s="11">
        <v>290</v>
      </c>
      <c r="M29" s="11">
        <v>3</v>
      </c>
      <c r="N29" s="11" t="s">
        <v>108</v>
      </c>
      <c r="O29" s="11" t="s">
        <v>31</v>
      </c>
      <c r="P29" s="11" t="s">
        <v>32</v>
      </c>
      <c r="Q29" s="11">
        <v>2.8</v>
      </c>
      <c r="R29" s="11" t="s">
        <v>105</v>
      </c>
      <c r="S29" s="11">
        <v>3</v>
      </c>
      <c r="T29" s="11">
        <v>2</v>
      </c>
      <c r="U29" s="11" t="s">
        <v>46</v>
      </c>
      <c r="V29" s="11" t="s">
        <v>33</v>
      </c>
      <c r="W29" s="11" t="s">
        <v>34</v>
      </c>
      <c r="X29" s="11">
        <v>1200</v>
      </c>
      <c r="Y29" s="11">
        <v>1</v>
      </c>
      <c r="Z29" s="11"/>
      <c r="AA29" s="13">
        <v>41043</v>
      </c>
      <c r="AB29" s="9" t="s">
        <v>36</v>
      </c>
    </row>
    <row r="30" spans="1:27" ht="9.75">
      <c r="A30" s="29" t="s">
        <v>149</v>
      </c>
      <c r="B30" s="11" t="s">
        <v>161</v>
      </c>
      <c r="C30" s="11" t="s">
        <v>103</v>
      </c>
      <c r="D30" s="32" t="s">
        <v>81</v>
      </c>
      <c r="E30" s="32">
        <v>4700</v>
      </c>
      <c r="F30" s="32" t="s">
        <v>81</v>
      </c>
      <c r="G30" s="12" t="s">
        <v>79</v>
      </c>
      <c r="H30" s="11" t="s">
        <v>162</v>
      </c>
      <c r="I30" s="11" t="s">
        <v>29</v>
      </c>
      <c r="J30" s="11">
        <v>1</v>
      </c>
      <c r="K30" s="11">
        <v>832</v>
      </c>
      <c r="L30" s="11">
        <v>512</v>
      </c>
      <c r="M30" s="11">
        <v>4</v>
      </c>
      <c r="N30" s="11" t="s">
        <v>30</v>
      </c>
      <c r="O30" s="11" t="s">
        <v>31</v>
      </c>
      <c r="P30" s="11" t="s">
        <v>32</v>
      </c>
      <c r="Q30" s="11">
        <v>2.8</v>
      </c>
      <c r="R30" s="11" t="s">
        <v>105</v>
      </c>
      <c r="S30" s="11">
        <v>3</v>
      </c>
      <c r="T30" s="11">
        <v>2</v>
      </c>
      <c r="U30" s="11" t="s">
        <v>34</v>
      </c>
      <c r="V30" s="11" t="s">
        <v>33</v>
      </c>
      <c r="W30" s="11" t="s">
        <v>34</v>
      </c>
      <c r="X30" s="11">
        <v>1200</v>
      </c>
      <c r="Y30" s="11">
        <v>1</v>
      </c>
      <c r="Z30" s="11"/>
      <c r="AA30" s="13">
        <v>41365</v>
      </c>
    </row>
    <row r="31" spans="1:27" ht="9.75">
      <c r="A31" s="29" t="s">
        <v>168</v>
      </c>
      <c r="B31" s="11" t="s">
        <v>157</v>
      </c>
      <c r="C31" s="11" t="s">
        <v>103</v>
      </c>
      <c r="D31" s="32" t="s">
        <v>81</v>
      </c>
      <c r="E31" s="32">
        <v>5820</v>
      </c>
      <c r="F31" s="32" t="s">
        <v>81</v>
      </c>
      <c r="G31" s="12" t="s">
        <v>79</v>
      </c>
      <c r="H31" s="11" t="s">
        <v>162</v>
      </c>
      <c r="I31" s="11" t="s">
        <v>29</v>
      </c>
      <c r="J31" s="11">
        <v>1</v>
      </c>
      <c r="K31" s="11">
        <v>850</v>
      </c>
      <c r="L31" s="11">
        <v>512</v>
      </c>
      <c r="M31" s="11">
        <v>4</v>
      </c>
      <c r="N31" s="11" t="s">
        <v>30</v>
      </c>
      <c r="O31" s="11" t="s">
        <v>31</v>
      </c>
      <c r="P31" s="11" t="s">
        <v>32</v>
      </c>
      <c r="Q31" s="11">
        <v>2.8</v>
      </c>
      <c r="R31" s="11" t="s">
        <v>105</v>
      </c>
      <c r="S31" s="11">
        <v>4</v>
      </c>
      <c r="T31" s="11">
        <v>2</v>
      </c>
      <c r="U31" s="11" t="s">
        <v>34</v>
      </c>
      <c r="V31" s="11" t="s">
        <v>33</v>
      </c>
      <c r="W31" s="11" t="s">
        <v>34</v>
      </c>
      <c r="X31" s="11">
        <v>1200</v>
      </c>
      <c r="Y31" s="11">
        <v>2</v>
      </c>
      <c r="Z31" s="11"/>
      <c r="AA31" s="14">
        <v>41334</v>
      </c>
    </row>
    <row r="32" spans="1:28" ht="9.75">
      <c r="A32" s="10" t="s">
        <v>101</v>
      </c>
      <c r="B32" s="11" t="s">
        <v>102</v>
      </c>
      <c r="C32" s="11" t="s">
        <v>103</v>
      </c>
      <c r="D32" s="32">
        <v>4000</v>
      </c>
      <c r="E32" s="32">
        <v>2990</v>
      </c>
      <c r="F32" s="41">
        <f aca="true" t="shared" si="0" ref="F32:F37">1-(E32/D32)</f>
        <v>0.25249999999999995</v>
      </c>
      <c r="G32" s="12" t="s">
        <v>27</v>
      </c>
      <c r="H32" s="11" t="s">
        <v>28</v>
      </c>
      <c r="I32" s="11" t="s">
        <v>29</v>
      </c>
      <c r="J32" s="11">
        <v>1</v>
      </c>
      <c r="K32" s="11">
        <v>832</v>
      </c>
      <c r="L32" s="11">
        <v>290</v>
      </c>
      <c r="M32" s="11">
        <v>0</v>
      </c>
      <c r="N32" s="11" t="s">
        <v>30</v>
      </c>
      <c r="O32" s="11" t="s">
        <v>31</v>
      </c>
      <c r="P32" s="11" t="s">
        <v>104</v>
      </c>
      <c r="Q32" s="11">
        <v>3</v>
      </c>
      <c r="R32" s="11" t="s">
        <v>105</v>
      </c>
      <c r="S32" s="11">
        <v>2.1</v>
      </c>
      <c r="T32" s="11">
        <v>2</v>
      </c>
      <c r="U32" s="11" t="s">
        <v>46</v>
      </c>
      <c r="V32" s="11" t="s">
        <v>33</v>
      </c>
      <c r="W32" s="11" t="s">
        <v>34</v>
      </c>
      <c r="X32" s="11">
        <v>1200</v>
      </c>
      <c r="Y32" s="11">
        <v>1</v>
      </c>
      <c r="Z32" s="11"/>
      <c r="AA32" s="13">
        <v>40817</v>
      </c>
      <c r="AB32" s="9" t="s">
        <v>36</v>
      </c>
    </row>
    <row r="33" spans="1:28" ht="9.75">
      <c r="A33" s="10" t="s">
        <v>109</v>
      </c>
      <c r="B33" s="11" t="s">
        <v>110</v>
      </c>
      <c r="C33" s="11" t="s">
        <v>103</v>
      </c>
      <c r="D33" s="32">
        <v>4500</v>
      </c>
      <c r="E33" s="32">
        <v>3630</v>
      </c>
      <c r="F33" s="41">
        <f t="shared" si="0"/>
        <v>0.19333333333333336</v>
      </c>
      <c r="G33" s="12" t="s">
        <v>68</v>
      </c>
      <c r="H33" s="11" t="s">
        <v>111</v>
      </c>
      <c r="I33" s="11" t="s">
        <v>29</v>
      </c>
      <c r="J33" s="11">
        <v>1</v>
      </c>
      <c r="K33" s="11">
        <v>600</v>
      </c>
      <c r="L33" s="11">
        <v>256</v>
      </c>
      <c r="M33" s="11">
        <v>0</v>
      </c>
      <c r="N33" s="11" t="s">
        <v>30</v>
      </c>
      <c r="O33" s="11" t="s">
        <v>31</v>
      </c>
      <c r="P33" s="11" t="s">
        <v>32</v>
      </c>
      <c r="Q33" s="11">
        <v>3.14</v>
      </c>
      <c r="R33" s="11" t="s">
        <v>105</v>
      </c>
      <c r="S33" s="11">
        <v>2.1</v>
      </c>
      <c r="T33" s="11">
        <v>3</v>
      </c>
      <c r="U33" s="11" t="s">
        <v>46</v>
      </c>
      <c r="V33" s="11" t="s">
        <v>33</v>
      </c>
      <c r="W33" s="11" t="s">
        <v>34</v>
      </c>
      <c r="X33" s="11">
        <v>1200</v>
      </c>
      <c r="Y33" s="11">
        <v>1</v>
      </c>
      <c r="Z33" s="11"/>
      <c r="AA33" s="13">
        <v>40569</v>
      </c>
      <c r="AB33" s="9" t="s">
        <v>36</v>
      </c>
    </row>
    <row r="34" spans="1:28" ht="9.75">
      <c r="A34" s="10" t="s">
        <v>112</v>
      </c>
      <c r="B34" s="11" t="s">
        <v>113</v>
      </c>
      <c r="C34" s="11" t="s">
        <v>103</v>
      </c>
      <c r="D34" s="32">
        <v>4800</v>
      </c>
      <c r="E34" s="32">
        <v>4200</v>
      </c>
      <c r="F34" s="41">
        <f t="shared" si="0"/>
        <v>0.125</v>
      </c>
      <c r="G34" s="12" t="s">
        <v>68</v>
      </c>
      <c r="H34" s="11" t="s">
        <v>111</v>
      </c>
      <c r="I34" s="11" t="s">
        <v>29</v>
      </c>
      <c r="J34" s="11">
        <v>1</v>
      </c>
      <c r="K34" s="11">
        <v>800</v>
      </c>
      <c r="L34" s="11">
        <v>278</v>
      </c>
      <c r="M34" s="11">
        <v>0</v>
      </c>
      <c r="N34" s="11" t="s">
        <v>30</v>
      </c>
      <c r="O34" s="11" t="s">
        <v>31</v>
      </c>
      <c r="P34" s="11" t="s">
        <v>44</v>
      </c>
      <c r="Q34" s="11">
        <v>3.2</v>
      </c>
      <c r="R34" s="11" t="s">
        <v>114</v>
      </c>
      <c r="S34" s="11">
        <v>2.1</v>
      </c>
      <c r="T34" s="11">
        <v>3.2</v>
      </c>
      <c r="U34" s="11" t="s">
        <v>46</v>
      </c>
      <c r="V34" s="11" t="s">
        <v>33</v>
      </c>
      <c r="W34" s="11" t="s">
        <v>34</v>
      </c>
      <c r="X34" s="11">
        <v>1350</v>
      </c>
      <c r="Y34" s="11">
        <v>1</v>
      </c>
      <c r="Z34" s="11"/>
      <c r="AA34" s="13">
        <v>40717</v>
      </c>
      <c r="AB34" s="9" t="s">
        <v>36</v>
      </c>
    </row>
    <row r="35" spans="1:28" ht="9.75">
      <c r="A35" s="10" t="s">
        <v>115</v>
      </c>
      <c r="B35" s="11" t="s">
        <v>116</v>
      </c>
      <c r="C35" s="11" t="s">
        <v>103</v>
      </c>
      <c r="D35" s="32">
        <v>5800</v>
      </c>
      <c r="E35" s="32">
        <v>5250</v>
      </c>
      <c r="F35" s="41">
        <f t="shared" si="0"/>
        <v>0.09482758620689657</v>
      </c>
      <c r="G35" s="12" t="s">
        <v>68</v>
      </c>
      <c r="H35" s="11" t="s">
        <v>111</v>
      </c>
      <c r="I35" s="11" t="s">
        <v>29</v>
      </c>
      <c r="J35" s="11">
        <v>1</v>
      </c>
      <c r="K35" s="11">
        <v>600</v>
      </c>
      <c r="L35" s="11">
        <v>512</v>
      </c>
      <c r="M35" s="11">
        <v>0</v>
      </c>
      <c r="N35" s="11" t="s">
        <v>30</v>
      </c>
      <c r="O35" s="11" t="s">
        <v>31</v>
      </c>
      <c r="P35" s="11" t="s">
        <v>44</v>
      </c>
      <c r="Q35" s="11">
        <v>3.3</v>
      </c>
      <c r="R35" s="11" t="s">
        <v>105</v>
      </c>
      <c r="S35" s="11">
        <v>2.1</v>
      </c>
      <c r="T35" s="11">
        <v>5</v>
      </c>
      <c r="U35" s="11" t="s">
        <v>46</v>
      </c>
      <c r="V35" s="11" t="s">
        <v>117</v>
      </c>
      <c r="W35" s="11" t="s">
        <v>34</v>
      </c>
      <c r="X35" s="11">
        <v>1350</v>
      </c>
      <c r="Y35" s="11">
        <v>1</v>
      </c>
      <c r="Z35" s="11"/>
      <c r="AA35" s="13">
        <v>40689</v>
      </c>
      <c r="AB35" s="9" t="s">
        <v>36</v>
      </c>
    </row>
    <row r="36" spans="1:28" ht="9.75">
      <c r="A36" s="10" t="s">
        <v>120</v>
      </c>
      <c r="B36" s="11" t="s">
        <v>121</v>
      </c>
      <c r="C36" s="11" t="s">
        <v>103</v>
      </c>
      <c r="D36" s="32">
        <v>8400</v>
      </c>
      <c r="E36" s="32">
        <v>5350</v>
      </c>
      <c r="F36" s="41">
        <f t="shared" si="0"/>
        <v>0.36309523809523814</v>
      </c>
      <c r="G36" s="12" t="s">
        <v>27</v>
      </c>
      <c r="H36" s="11" t="s">
        <v>122</v>
      </c>
      <c r="I36" s="11" t="s">
        <v>29</v>
      </c>
      <c r="J36" s="11">
        <v>1</v>
      </c>
      <c r="K36" s="11">
        <v>800</v>
      </c>
      <c r="L36" s="11">
        <v>512</v>
      </c>
      <c r="M36" s="11">
        <v>0</v>
      </c>
      <c r="N36" s="11" t="s">
        <v>30</v>
      </c>
      <c r="O36" s="11" t="s">
        <v>31</v>
      </c>
      <c r="P36" s="11" t="s">
        <v>44</v>
      </c>
      <c r="Q36" s="11">
        <v>3.65</v>
      </c>
      <c r="R36" s="11" t="s">
        <v>114</v>
      </c>
      <c r="S36" s="11">
        <v>3</v>
      </c>
      <c r="T36" s="11">
        <v>3</v>
      </c>
      <c r="U36" s="11" t="s">
        <v>46</v>
      </c>
      <c r="V36" s="11" t="s">
        <v>117</v>
      </c>
      <c r="W36" s="11" t="s">
        <v>34</v>
      </c>
      <c r="X36" s="11">
        <v>1500</v>
      </c>
      <c r="Y36" s="11">
        <v>1</v>
      </c>
      <c r="Z36" s="11" t="s">
        <v>179</v>
      </c>
      <c r="AA36" s="13">
        <v>40883</v>
      </c>
      <c r="AB36" s="9" t="s">
        <v>36</v>
      </c>
    </row>
    <row r="37" spans="1:28" ht="9.75">
      <c r="A37" s="10" t="s">
        <v>118</v>
      </c>
      <c r="B37" s="11" t="s">
        <v>119</v>
      </c>
      <c r="C37" s="11" t="s">
        <v>103</v>
      </c>
      <c r="D37" s="32">
        <v>6000</v>
      </c>
      <c r="E37" s="32">
        <v>4500</v>
      </c>
      <c r="F37" s="41">
        <f t="shared" si="0"/>
        <v>0.25</v>
      </c>
      <c r="G37" s="12" t="s">
        <v>68</v>
      </c>
      <c r="H37" s="11" t="s">
        <v>111</v>
      </c>
      <c r="I37" s="11" t="s">
        <v>29</v>
      </c>
      <c r="J37" s="11">
        <v>1</v>
      </c>
      <c r="K37" s="11">
        <v>800</v>
      </c>
      <c r="L37" s="11">
        <v>280</v>
      </c>
      <c r="M37" s="11">
        <v>0</v>
      </c>
      <c r="N37" s="11" t="s">
        <v>30</v>
      </c>
      <c r="O37" s="11" t="s">
        <v>31</v>
      </c>
      <c r="P37" s="11" t="s">
        <v>44</v>
      </c>
      <c r="Q37" s="11">
        <v>3.5</v>
      </c>
      <c r="R37" s="11" t="s">
        <v>114</v>
      </c>
      <c r="S37" s="11">
        <v>2.1</v>
      </c>
      <c r="T37" s="11">
        <v>5</v>
      </c>
      <c r="U37" s="11" t="s">
        <v>46</v>
      </c>
      <c r="V37" s="11" t="s">
        <v>33</v>
      </c>
      <c r="W37" s="11" t="s">
        <v>34</v>
      </c>
      <c r="X37" s="11">
        <v>1350</v>
      </c>
      <c r="Y37" s="11">
        <v>1</v>
      </c>
      <c r="Z37" s="11"/>
      <c r="AA37" s="13">
        <v>40577</v>
      </c>
      <c r="AB37" s="9" t="s">
        <v>36</v>
      </c>
    </row>
    <row r="38" spans="1:27" ht="9.75">
      <c r="A38" s="29" t="s">
        <v>163</v>
      </c>
      <c r="B38" s="11" t="s">
        <v>155</v>
      </c>
      <c r="C38" s="11" t="s">
        <v>125</v>
      </c>
      <c r="D38" s="32" t="s">
        <v>81</v>
      </c>
      <c r="E38" s="32">
        <v>4900</v>
      </c>
      <c r="F38" s="32" t="s">
        <v>81</v>
      </c>
      <c r="G38" s="12" t="s">
        <v>27</v>
      </c>
      <c r="H38" s="11" t="s">
        <v>159</v>
      </c>
      <c r="I38" s="11" t="s">
        <v>43</v>
      </c>
      <c r="J38" s="11">
        <v>1</v>
      </c>
      <c r="K38" s="11">
        <v>850</v>
      </c>
      <c r="L38" s="11">
        <v>512</v>
      </c>
      <c r="M38" s="11">
        <v>4</v>
      </c>
      <c r="N38" s="11" t="s">
        <v>108</v>
      </c>
      <c r="O38" s="11" t="s">
        <v>31</v>
      </c>
      <c r="P38" s="11" t="s">
        <v>32</v>
      </c>
      <c r="Q38" s="11">
        <v>3</v>
      </c>
      <c r="R38" s="11" t="s">
        <v>105</v>
      </c>
      <c r="S38" s="11">
        <v>3</v>
      </c>
      <c r="T38" s="11">
        <v>3.1</v>
      </c>
      <c r="U38" s="11" t="s">
        <v>34</v>
      </c>
      <c r="V38" s="11" t="s">
        <v>33</v>
      </c>
      <c r="W38" s="11" t="s">
        <v>34</v>
      </c>
      <c r="X38" s="11">
        <v>1300</v>
      </c>
      <c r="Y38" s="11">
        <v>2</v>
      </c>
      <c r="Z38" s="11"/>
      <c r="AA38" s="33"/>
    </row>
    <row r="39" spans="1:28" ht="9.75">
      <c r="A39" s="10" t="s">
        <v>123</v>
      </c>
      <c r="B39" s="11" t="s">
        <v>124</v>
      </c>
      <c r="C39" s="11" t="s">
        <v>125</v>
      </c>
      <c r="D39" s="32">
        <v>4700</v>
      </c>
      <c r="E39" s="32">
        <v>4290</v>
      </c>
      <c r="F39" s="41">
        <f>1-(E39/D39)</f>
        <v>0.08723404255319145</v>
      </c>
      <c r="G39" s="12" t="s">
        <v>27</v>
      </c>
      <c r="H39" s="11" t="s">
        <v>28</v>
      </c>
      <c r="I39" s="11" t="s">
        <v>29</v>
      </c>
      <c r="J39" s="11">
        <v>1</v>
      </c>
      <c r="K39" s="11">
        <v>832</v>
      </c>
      <c r="L39" s="11">
        <v>384</v>
      </c>
      <c r="M39" s="11">
        <v>0</v>
      </c>
      <c r="N39" s="11" t="s">
        <v>30</v>
      </c>
      <c r="O39" s="11" t="s">
        <v>31</v>
      </c>
      <c r="P39" s="11" t="s">
        <v>32</v>
      </c>
      <c r="Q39" s="11">
        <v>3.14</v>
      </c>
      <c r="R39" s="11" t="s">
        <v>105</v>
      </c>
      <c r="S39" s="11">
        <v>3</v>
      </c>
      <c r="T39" s="11">
        <v>3.2</v>
      </c>
      <c r="U39" s="11" t="s">
        <v>46</v>
      </c>
      <c r="V39" s="11" t="s">
        <v>33</v>
      </c>
      <c r="W39" s="11" t="s">
        <v>34</v>
      </c>
      <c r="X39" s="11">
        <v>1300</v>
      </c>
      <c r="Y39" s="11">
        <v>2</v>
      </c>
      <c r="Z39" s="11"/>
      <c r="AA39" s="13">
        <v>40938</v>
      </c>
      <c r="AB39" s="9" t="s">
        <v>36</v>
      </c>
    </row>
    <row r="40" spans="1:27" ht="9.75">
      <c r="A40" s="29" t="s">
        <v>158</v>
      </c>
      <c r="B40" s="11" t="s">
        <v>154</v>
      </c>
      <c r="C40" s="11" t="s">
        <v>125</v>
      </c>
      <c r="D40" s="32" t="s">
        <v>81</v>
      </c>
      <c r="E40" s="32">
        <v>4900</v>
      </c>
      <c r="F40" s="32" t="s">
        <v>81</v>
      </c>
      <c r="G40" s="12" t="s">
        <v>57</v>
      </c>
      <c r="H40" s="11" t="s">
        <v>159</v>
      </c>
      <c r="I40" s="11" t="s">
        <v>43</v>
      </c>
      <c r="J40" s="11">
        <v>1</v>
      </c>
      <c r="K40" s="11">
        <v>1000</v>
      </c>
      <c r="L40" s="11">
        <v>768</v>
      </c>
      <c r="M40" s="11">
        <v>4</v>
      </c>
      <c r="N40" s="11" t="s">
        <v>90</v>
      </c>
      <c r="O40" s="11" t="s">
        <v>31</v>
      </c>
      <c r="P40" s="11" t="s">
        <v>32</v>
      </c>
      <c r="Q40" s="11">
        <v>3.27</v>
      </c>
      <c r="R40" s="11" t="s">
        <v>114</v>
      </c>
      <c r="S40" s="11">
        <v>3</v>
      </c>
      <c r="T40" s="11">
        <v>3</v>
      </c>
      <c r="U40" s="11" t="s">
        <v>34</v>
      </c>
      <c r="V40" s="11" t="s">
        <v>160</v>
      </c>
      <c r="W40" s="11" t="s">
        <v>34</v>
      </c>
      <c r="X40" s="11">
        <v>1300</v>
      </c>
      <c r="Y40" s="11">
        <v>2</v>
      </c>
      <c r="Z40" s="11"/>
      <c r="AA40" s="13">
        <v>41312</v>
      </c>
    </row>
    <row r="41" spans="1:28" ht="9.75">
      <c r="A41" s="10" t="s">
        <v>126</v>
      </c>
      <c r="B41" s="11" t="s">
        <v>127</v>
      </c>
      <c r="C41" s="11" t="s">
        <v>125</v>
      </c>
      <c r="D41" s="32">
        <v>5700</v>
      </c>
      <c r="E41" s="32">
        <v>4350</v>
      </c>
      <c r="F41" s="41">
        <f>1-(E41/D41)</f>
        <v>0.23684210526315785</v>
      </c>
      <c r="G41" s="12" t="s">
        <v>27</v>
      </c>
      <c r="H41" s="11" t="s">
        <v>128</v>
      </c>
      <c r="I41" s="11" t="s">
        <v>29</v>
      </c>
      <c r="J41" s="11">
        <v>1</v>
      </c>
      <c r="K41" s="11">
        <v>800</v>
      </c>
      <c r="L41" s="11">
        <v>512</v>
      </c>
      <c r="M41" s="11">
        <v>4</v>
      </c>
      <c r="N41" s="11" t="s">
        <v>108</v>
      </c>
      <c r="O41" s="11" t="s">
        <v>31</v>
      </c>
      <c r="P41" s="11" t="s">
        <v>32</v>
      </c>
      <c r="Q41" s="11">
        <v>3.27</v>
      </c>
      <c r="R41" s="11" t="s">
        <v>114</v>
      </c>
      <c r="S41" s="11">
        <v>3</v>
      </c>
      <c r="T41" s="11">
        <v>3</v>
      </c>
      <c r="U41" s="11" t="s">
        <v>46</v>
      </c>
      <c r="V41" s="11" t="s">
        <v>33</v>
      </c>
      <c r="W41" s="11" t="s">
        <v>34</v>
      </c>
      <c r="X41" s="11">
        <v>1300</v>
      </c>
      <c r="Y41" s="11">
        <v>1</v>
      </c>
      <c r="Z41" s="11"/>
      <c r="AA41" s="14">
        <v>41000</v>
      </c>
      <c r="AB41" s="9" t="s">
        <v>36</v>
      </c>
    </row>
    <row r="42" spans="1:28" ht="9.75">
      <c r="A42" s="10" t="s">
        <v>129</v>
      </c>
      <c r="B42" s="11" t="s">
        <v>130</v>
      </c>
      <c r="C42" s="11" t="s">
        <v>125</v>
      </c>
      <c r="D42" s="32">
        <v>6500</v>
      </c>
      <c r="E42" s="32">
        <v>4750</v>
      </c>
      <c r="F42" s="41">
        <f>1-(E42/D42)</f>
        <v>0.2692307692307693</v>
      </c>
      <c r="G42" s="12" t="s">
        <v>27</v>
      </c>
      <c r="H42" s="11" t="s">
        <v>28</v>
      </c>
      <c r="I42" s="11" t="s">
        <v>29</v>
      </c>
      <c r="J42" s="11">
        <v>1</v>
      </c>
      <c r="K42" s="11">
        <v>832</v>
      </c>
      <c r="L42" s="11">
        <v>512</v>
      </c>
      <c r="M42" s="11">
        <v>4</v>
      </c>
      <c r="N42" s="11" t="s">
        <v>30</v>
      </c>
      <c r="O42" s="11" t="s">
        <v>31</v>
      </c>
      <c r="P42" s="11" t="s">
        <v>32</v>
      </c>
      <c r="Q42" s="11">
        <v>3.5</v>
      </c>
      <c r="R42" s="11" t="s">
        <v>114</v>
      </c>
      <c r="S42" s="11">
        <v>3</v>
      </c>
      <c r="T42" s="11">
        <v>5</v>
      </c>
      <c r="U42" s="11" t="s">
        <v>46</v>
      </c>
      <c r="V42" s="11" t="s">
        <v>117</v>
      </c>
      <c r="W42" s="11" t="s">
        <v>34</v>
      </c>
      <c r="X42" s="11">
        <v>1300</v>
      </c>
      <c r="Y42" s="11">
        <v>2</v>
      </c>
      <c r="Z42" s="11"/>
      <c r="AA42" s="14">
        <v>41061</v>
      </c>
      <c r="AB42" s="9" t="s">
        <v>36</v>
      </c>
    </row>
    <row r="43" spans="1:27" ht="9.75">
      <c r="A43" s="29" t="s">
        <v>164</v>
      </c>
      <c r="B43" s="11" t="s">
        <v>156</v>
      </c>
      <c r="C43" s="11" t="s">
        <v>125</v>
      </c>
      <c r="D43" s="32" t="s">
        <v>81</v>
      </c>
      <c r="E43" s="32">
        <v>6240</v>
      </c>
      <c r="F43" s="32" t="s">
        <v>81</v>
      </c>
      <c r="G43" s="12" t="s">
        <v>57</v>
      </c>
      <c r="H43" s="11" t="s">
        <v>159</v>
      </c>
      <c r="I43" s="11" t="s">
        <v>43</v>
      </c>
      <c r="J43" s="11">
        <v>1</v>
      </c>
      <c r="K43" s="11">
        <v>1000</v>
      </c>
      <c r="L43" s="11">
        <v>512</v>
      </c>
      <c r="M43" s="11">
        <v>4</v>
      </c>
      <c r="N43" s="11" t="s">
        <v>30</v>
      </c>
      <c r="O43" s="11" t="s">
        <v>31</v>
      </c>
      <c r="P43" s="11" t="s">
        <v>32</v>
      </c>
      <c r="Q43" s="11">
        <v>3.5</v>
      </c>
      <c r="R43" s="11" t="s">
        <v>114</v>
      </c>
      <c r="S43" s="11">
        <v>3</v>
      </c>
      <c r="T43" s="11">
        <v>5</v>
      </c>
      <c r="U43" s="11" t="s">
        <v>46</v>
      </c>
      <c r="V43" s="11" t="s">
        <v>176</v>
      </c>
      <c r="W43" s="11">
        <v>0.3</v>
      </c>
      <c r="X43" s="11">
        <v>1300</v>
      </c>
      <c r="Y43" s="11">
        <v>1</v>
      </c>
      <c r="Z43" s="11"/>
      <c r="AA43" s="33" t="s">
        <v>172</v>
      </c>
    </row>
    <row r="44" spans="1:28" ht="9.75">
      <c r="A44" s="10" t="s">
        <v>131</v>
      </c>
      <c r="B44" s="11" t="s">
        <v>132</v>
      </c>
      <c r="C44" s="11" t="s">
        <v>133</v>
      </c>
      <c r="D44" s="32">
        <v>7600</v>
      </c>
      <c r="E44" s="32">
        <v>5200</v>
      </c>
      <c r="F44" s="41">
        <f>1-(E44/D44)</f>
        <v>0.3157894736842105</v>
      </c>
      <c r="G44" s="12" t="s">
        <v>27</v>
      </c>
      <c r="H44" s="11" t="s">
        <v>128</v>
      </c>
      <c r="I44" s="11" t="s">
        <v>29</v>
      </c>
      <c r="J44" s="11">
        <v>1</v>
      </c>
      <c r="K44" s="11">
        <v>1000</v>
      </c>
      <c r="L44" s="11">
        <v>512</v>
      </c>
      <c r="M44" s="11">
        <v>3</v>
      </c>
      <c r="N44" s="11" t="s">
        <v>30</v>
      </c>
      <c r="O44" s="11" t="s">
        <v>31</v>
      </c>
      <c r="P44" s="11" t="s">
        <v>44</v>
      </c>
      <c r="Q44" s="11">
        <v>3.65</v>
      </c>
      <c r="R44" s="11" t="s">
        <v>114</v>
      </c>
      <c r="S44" s="11">
        <v>3</v>
      </c>
      <c r="T44" s="11">
        <v>5</v>
      </c>
      <c r="U44" s="11" t="s">
        <v>46</v>
      </c>
      <c r="V44" s="11" t="s">
        <v>117</v>
      </c>
      <c r="W44" s="11" t="s">
        <v>34</v>
      </c>
      <c r="X44" s="11">
        <v>1300</v>
      </c>
      <c r="Y44" s="11">
        <v>1</v>
      </c>
      <c r="Z44" s="11"/>
      <c r="AA44" s="13">
        <v>40940</v>
      </c>
      <c r="AB44" s="9" t="s">
        <v>36</v>
      </c>
    </row>
    <row r="45" spans="1:28" ht="9.75">
      <c r="A45" s="43" t="s">
        <v>134</v>
      </c>
      <c r="B45" s="36" t="s">
        <v>135</v>
      </c>
      <c r="C45" s="36" t="s">
        <v>133</v>
      </c>
      <c r="D45" s="37">
        <v>9800</v>
      </c>
      <c r="E45" s="37">
        <v>6480</v>
      </c>
      <c r="F45" s="44">
        <f>1-(E45/D45)</f>
        <v>0.3387755102040816</v>
      </c>
      <c r="G45" s="38" t="s">
        <v>79</v>
      </c>
      <c r="H45" s="11" t="s">
        <v>128</v>
      </c>
      <c r="I45" s="11" t="s">
        <v>29</v>
      </c>
      <c r="J45" s="36">
        <v>1</v>
      </c>
      <c r="K45" s="36">
        <v>1000</v>
      </c>
      <c r="L45" s="36">
        <v>768</v>
      </c>
      <c r="M45" s="36">
        <v>4</v>
      </c>
      <c r="N45" s="11" t="s">
        <v>30</v>
      </c>
      <c r="O45" s="36" t="s">
        <v>31</v>
      </c>
      <c r="P45" s="36" t="s">
        <v>44</v>
      </c>
      <c r="Q45" s="36">
        <v>4</v>
      </c>
      <c r="R45" s="36" t="s">
        <v>45</v>
      </c>
      <c r="S45" s="36">
        <v>3</v>
      </c>
      <c r="T45" s="36">
        <v>5</v>
      </c>
      <c r="U45" s="36" t="s">
        <v>46</v>
      </c>
      <c r="V45" s="11" t="s">
        <v>117</v>
      </c>
      <c r="W45" s="36">
        <v>0.3</v>
      </c>
      <c r="X45" s="36">
        <v>1500</v>
      </c>
      <c r="Y45" s="36">
        <v>2</v>
      </c>
      <c r="Z45" s="36"/>
      <c r="AA45" s="45">
        <v>41142</v>
      </c>
      <c r="AB45" s="9" t="s">
        <v>36</v>
      </c>
    </row>
    <row r="46" spans="1:27" ht="10.5" thickBot="1">
      <c r="A46" s="30" t="s">
        <v>167</v>
      </c>
      <c r="B46" s="15" t="s">
        <v>153</v>
      </c>
      <c r="C46" s="15" t="s">
        <v>133</v>
      </c>
      <c r="D46" s="35" t="s">
        <v>81</v>
      </c>
      <c r="E46" s="35">
        <v>9600</v>
      </c>
      <c r="F46" s="35" t="s">
        <v>81</v>
      </c>
      <c r="G46" s="16" t="s">
        <v>57</v>
      </c>
      <c r="H46" s="15" t="s">
        <v>180</v>
      </c>
      <c r="I46" s="15" t="s">
        <v>43</v>
      </c>
      <c r="J46" s="15">
        <v>2</v>
      </c>
      <c r="K46" s="15">
        <v>1000</v>
      </c>
      <c r="L46" s="15">
        <v>1024</v>
      </c>
      <c r="M46" s="15">
        <v>4</v>
      </c>
      <c r="N46" s="15" t="s">
        <v>30</v>
      </c>
      <c r="O46" s="15" t="s">
        <v>31</v>
      </c>
      <c r="P46" s="15" t="s">
        <v>44</v>
      </c>
      <c r="Q46" s="15">
        <v>4</v>
      </c>
      <c r="R46" s="15" t="s">
        <v>45</v>
      </c>
      <c r="S46" s="15">
        <v>4</v>
      </c>
      <c r="T46" s="15">
        <v>5</v>
      </c>
      <c r="U46" s="15" t="s">
        <v>46</v>
      </c>
      <c r="V46" s="15" t="s">
        <v>47</v>
      </c>
      <c r="W46" s="15">
        <v>0.3</v>
      </c>
      <c r="X46" s="15">
        <v>1700</v>
      </c>
      <c r="Y46" s="15">
        <v>1</v>
      </c>
      <c r="Z46" s="15" t="s">
        <v>179</v>
      </c>
      <c r="AA46" s="42">
        <v>41333</v>
      </c>
    </row>
  </sheetData>
  <autoFilter ref="A1:AA46"/>
  <printOptions/>
  <pageMargins left="0.2" right="0.2" top="1" bottom="1" header="0.5" footer="0.5"/>
  <pageSetup fitToHeight="1" fitToWidth="1" horizontalDpi="200" verticalDpi="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ST2</dc:creator>
  <cp:keywords/>
  <dc:description/>
  <cp:lastModifiedBy>Michaele Stevsky</cp:lastModifiedBy>
  <dcterms:created xsi:type="dcterms:W3CDTF">2012-12-31T00:52:23Z</dcterms:created>
  <dcterms:modified xsi:type="dcterms:W3CDTF">2013-06-01T02:17:18Z</dcterms:modified>
  <cp:category/>
  <cp:version/>
  <cp:contentType/>
  <cp:contentStatus/>
</cp:coreProperties>
</file>